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 activeTab="4"/>
  </bookViews>
  <sheets>
    <sheet name="音乐" sheetId="17" r:id="rId1"/>
    <sheet name="体育" sheetId="18" r:id="rId2"/>
    <sheet name="美术" sheetId="19" r:id="rId3"/>
    <sheet name="第一幼儿园" sheetId="20" r:id="rId4"/>
    <sheet name="第四幼儿园" sheetId="21" r:id="rId5"/>
  </sheets>
  <definedNames>
    <definedName name="_xlnm._FilterDatabase" localSheetId="0" hidden="1">音乐!$C$1:$J$22</definedName>
    <definedName name="_xlnm._FilterDatabase" localSheetId="1" hidden="1">体育!$C$1:$J$20</definedName>
    <definedName name="_xlnm._FilterDatabase" localSheetId="2" hidden="1">美术!$C$1:$J$20</definedName>
    <definedName name="_xlnm._FilterDatabase" localSheetId="3" hidden="1">第一幼儿园!$A$2:$J$97</definedName>
    <definedName name="_xlnm._FilterDatabase" localSheetId="4" hidden="1">第四幼儿园!$A$2:$J$54</definedName>
    <definedName name="_xlnm.Print_Titles" localSheetId="3">第一幼儿园!$1:$2</definedName>
    <definedName name="_xlnm.Print_Titles" localSheetId="4">第四幼儿园!$1:$2</definedName>
  </definedNames>
  <calcPr calcId="144525"/>
</workbook>
</file>

<file path=xl/sharedStrings.xml><?xml version="1.0" encoding="utf-8"?>
<sst xmlns="http://schemas.openxmlformats.org/spreadsheetml/2006/main" count="1188" uniqueCount="240">
  <si>
    <t>2022年公开招聘教师笔试成绩单</t>
  </si>
  <si>
    <t>考场</t>
  </si>
  <si>
    <t>考号</t>
  </si>
  <si>
    <t>姓名</t>
  </si>
  <si>
    <t>所报学校</t>
  </si>
  <si>
    <t>申报学科</t>
  </si>
  <si>
    <t>笔试成绩</t>
  </si>
  <si>
    <t>政策性
加  分</t>
  </si>
  <si>
    <t>笔  试
总成绩</t>
  </si>
  <si>
    <t>名次</t>
  </si>
  <si>
    <t>是否
进入面试</t>
  </si>
  <si>
    <t>七</t>
  </si>
  <si>
    <t>03</t>
  </si>
  <si>
    <t>高  爽</t>
  </si>
  <si>
    <t>第二中学</t>
  </si>
  <si>
    <t>音乐</t>
  </si>
  <si>
    <t>是</t>
  </si>
  <si>
    <t>01</t>
  </si>
  <si>
    <t>王国燕</t>
  </si>
  <si>
    <t>05</t>
  </si>
  <si>
    <t>焦阳</t>
  </si>
  <si>
    <t>06</t>
  </si>
  <si>
    <t>吕金玉</t>
  </si>
  <si>
    <t>02</t>
  </si>
  <si>
    <t>苏小明</t>
  </si>
  <si>
    <t>04</t>
  </si>
  <si>
    <t>郭筠岩</t>
  </si>
  <si>
    <t>07</t>
  </si>
  <si>
    <t>李天竺</t>
  </si>
  <si>
    <t>实验小学</t>
  </si>
  <si>
    <t>12</t>
  </si>
  <si>
    <t>方颐</t>
  </si>
  <si>
    <t>11</t>
  </si>
  <si>
    <t>王锐</t>
  </si>
  <si>
    <t>09</t>
  </si>
  <si>
    <t>常晶雯</t>
  </si>
  <si>
    <t>08</t>
  </si>
  <si>
    <t>徐樱</t>
  </si>
  <si>
    <t>缺考</t>
  </si>
  <si>
    <t>否</t>
  </si>
  <si>
    <t>10</t>
  </si>
  <si>
    <t>吴迪</t>
  </si>
  <si>
    <t>13</t>
  </si>
  <si>
    <t>李佳欣</t>
  </si>
  <si>
    <t>六</t>
  </si>
  <si>
    <t>李柏华</t>
  </si>
  <si>
    <t>体育</t>
  </si>
  <si>
    <t>陈志超</t>
  </si>
  <si>
    <t>刘琦</t>
  </si>
  <si>
    <t>朱思远</t>
  </si>
  <si>
    <t>佟林泽</t>
  </si>
  <si>
    <t>王行</t>
  </si>
  <si>
    <t>吕丹丹</t>
  </si>
  <si>
    <t>王欢</t>
  </si>
  <si>
    <t>杨明</t>
  </si>
  <si>
    <t>第三中学</t>
  </si>
  <si>
    <t>刘淼</t>
  </si>
  <si>
    <t>于事成</t>
  </si>
  <si>
    <t>孙家鑫</t>
  </si>
  <si>
    <t>张振岭</t>
  </si>
  <si>
    <t>张思维</t>
  </si>
  <si>
    <t>美术</t>
  </si>
  <si>
    <t>黄月</t>
  </si>
  <si>
    <t>赖岩</t>
  </si>
  <si>
    <t>张雪茹</t>
  </si>
  <si>
    <t>钱金钰</t>
  </si>
  <si>
    <t>田晖</t>
  </si>
  <si>
    <t>李晶</t>
  </si>
  <si>
    <t>孟金玉</t>
  </si>
  <si>
    <t>刘婧</t>
  </si>
  <si>
    <t>邱卓</t>
  </si>
  <si>
    <t>一</t>
  </si>
  <si>
    <t>李禹函</t>
  </si>
  <si>
    <t>第一幼儿园</t>
  </si>
  <si>
    <t>幼师学前教育</t>
  </si>
  <si>
    <t>三</t>
  </si>
  <si>
    <t>30</t>
  </si>
  <si>
    <t>胡野</t>
  </si>
  <si>
    <t>孙菲</t>
  </si>
  <si>
    <t>刘岳</t>
  </si>
  <si>
    <t>25</t>
  </si>
  <si>
    <t>刘宇鑫</t>
  </si>
  <si>
    <t>16</t>
  </si>
  <si>
    <t>赵丽红</t>
  </si>
  <si>
    <t>五</t>
  </si>
  <si>
    <t>27</t>
  </si>
  <si>
    <t>王燕</t>
  </si>
  <si>
    <t>二</t>
  </si>
  <si>
    <t>盖美娜</t>
  </si>
  <si>
    <t>孙明月</t>
  </si>
  <si>
    <t>26</t>
  </si>
  <si>
    <t>李欣</t>
  </si>
  <si>
    <t>23</t>
  </si>
  <si>
    <t>于欣彤</t>
  </si>
  <si>
    <t>29</t>
  </si>
  <si>
    <t>陈佳兴</t>
  </si>
  <si>
    <t>马润阳</t>
  </si>
  <si>
    <t>葛晓杰</t>
  </si>
  <si>
    <t>21</t>
  </si>
  <si>
    <t>郝丽娜</t>
  </si>
  <si>
    <t>白雪</t>
  </si>
  <si>
    <t>24</t>
  </si>
  <si>
    <t>于琪</t>
  </si>
  <si>
    <t>陈悦</t>
  </si>
  <si>
    <t>高丽双</t>
  </si>
  <si>
    <t>王蕾</t>
  </si>
  <si>
    <t>卢雪莲</t>
  </si>
  <si>
    <t>17</t>
  </si>
  <si>
    <t>李晓倩</t>
  </si>
  <si>
    <t>郭鑫</t>
  </si>
  <si>
    <t>蔡刘洋</t>
  </si>
  <si>
    <t>陈宇新</t>
  </si>
  <si>
    <t>14</t>
  </si>
  <si>
    <t>马新璇</t>
  </si>
  <si>
    <t>王婷婷</t>
  </si>
  <si>
    <t>刘超杰</t>
  </si>
  <si>
    <t>左晨曦</t>
  </si>
  <si>
    <t>吴丹</t>
  </si>
  <si>
    <t>陈雪</t>
  </si>
  <si>
    <t>耿佳妮</t>
  </si>
  <si>
    <t>李春明</t>
  </si>
  <si>
    <t>20</t>
  </si>
  <si>
    <t>王婷</t>
  </si>
  <si>
    <t>杨丹妮</t>
  </si>
  <si>
    <t>刘天琪</t>
  </si>
  <si>
    <t>邢晓娜</t>
  </si>
  <si>
    <t>靳璐萍</t>
  </si>
  <si>
    <t>刘冉殊</t>
  </si>
  <si>
    <t>赵迪</t>
  </si>
  <si>
    <t>孙萌</t>
  </si>
  <si>
    <t>赵洪雪</t>
  </si>
  <si>
    <t>杨惠淇</t>
  </si>
  <si>
    <t>田冬雪</t>
  </si>
  <si>
    <t>王雨欣</t>
  </si>
  <si>
    <t>张爽</t>
  </si>
  <si>
    <t>22</t>
  </si>
  <si>
    <t>胡爽</t>
  </si>
  <si>
    <t>单志伟</t>
  </si>
  <si>
    <t>18</t>
  </si>
  <si>
    <t>周旋</t>
  </si>
  <si>
    <t>15</t>
  </si>
  <si>
    <t>陈曦</t>
  </si>
  <si>
    <t>于海凤</t>
  </si>
  <si>
    <t>温蕾</t>
  </si>
  <si>
    <t>张彤</t>
  </si>
  <si>
    <t>28</t>
  </si>
  <si>
    <t>周启新</t>
  </si>
  <si>
    <t>李东瑞</t>
  </si>
  <si>
    <t>李丽</t>
  </si>
  <si>
    <t>孙宇</t>
  </si>
  <si>
    <t>孙雨晴</t>
  </si>
  <si>
    <t>于海朦</t>
  </si>
  <si>
    <t>李盈盈</t>
  </si>
  <si>
    <t>李嘉馨</t>
  </si>
  <si>
    <t>孙宇秋</t>
  </si>
  <si>
    <t>王雨濛</t>
  </si>
  <si>
    <t>胡鑫铭</t>
  </si>
  <si>
    <t>王岩</t>
  </si>
  <si>
    <t>徐静</t>
  </si>
  <si>
    <t>19</t>
  </si>
  <si>
    <t>侯明慧</t>
  </si>
  <si>
    <t>宋珊珊</t>
  </si>
  <si>
    <t>陈欣然</t>
  </si>
  <si>
    <t>王思琪</t>
  </si>
  <si>
    <t>张茜琼</t>
  </si>
  <si>
    <t>王珊珊</t>
  </si>
  <si>
    <t>陈丽丹</t>
  </si>
  <si>
    <t>杜美瑶</t>
  </si>
  <si>
    <t>郑凯雯</t>
  </si>
  <si>
    <t>李佳新</t>
  </si>
  <si>
    <t>张咏旭</t>
  </si>
  <si>
    <t>尹建</t>
  </si>
  <si>
    <t>王晓玲</t>
  </si>
  <si>
    <t>崔梦宇</t>
  </si>
  <si>
    <t>朱梦瑶</t>
  </si>
  <si>
    <t>韩烁</t>
  </si>
  <si>
    <t>王梓萱</t>
  </si>
  <si>
    <t>郝海新</t>
  </si>
  <si>
    <t>卫宇晴</t>
  </si>
  <si>
    <t>高雪</t>
  </si>
  <si>
    <t>张梦月</t>
  </si>
  <si>
    <t>李欣桐</t>
  </si>
  <si>
    <t>宋佳</t>
  </si>
  <si>
    <t>刘玉林</t>
  </si>
  <si>
    <t>王超</t>
  </si>
  <si>
    <t>王欣宇</t>
  </si>
  <si>
    <t>刘飞飞</t>
  </si>
  <si>
    <t>徐美迪</t>
  </si>
  <si>
    <t>吴珊</t>
  </si>
  <si>
    <t>姚雨涵</t>
  </si>
  <si>
    <t>第四幼儿园</t>
  </si>
  <si>
    <t>四</t>
  </si>
  <si>
    <t>赵宏宇</t>
  </si>
  <si>
    <t>谢艳丹</t>
  </si>
  <si>
    <t>于朗</t>
  </si>
  <si>
    <t>王聪</t>
  </si>
  <si>
    <t>于海燕</t>
  </si>
  <si>
    <t>赵云飞</t>
  </si>
  <si>
    <t>魏秋楠</t>
  </si>
  <si>
    <t>王岩岩</t>
  </si>
  <si>
    <t>张迎雪</t>
  </si>
  <si>
    <t>徐颖</t>
  </si>
  <si>
    <t>陶爽</t>
  </si>
  <si>
    <t>曹艺露</t>
  </si>
  <si>
    <t>褚婷婷</t>
  </si>
  <si>
    <t>张雨楠</t>
  </si>
  <si>
    <t>杜莹莹</t>
  </si>
  <si>
    <t>蔺吉慧</t>
  </si>
  <si>
    <t>贾硕</t>
  </si>
  <si>
    <t>李鹏宇</t>
  </si>
  <si>
    <t>关楠楠</t>
  </si>
  <si>
    <t>朱婧</t>
  </si>
  <si>
    <t>孟凡雨</t>
  </si>
  <si>
    <t>刘家宁</t>
  </si>
  <si>
    <t>于静媛</t>
  </si>
  <si>
    <t>韩雪</t>
  </si>
  <si>
    <t>张宇航</t>
  </si>
  <si>
    <t>荚含</t>
  </si>
  <si>
    <t>武玉婷</t>
  </si>
  <si>
    <t>姜超</t>
  </si>
  <si>
    <t>高倩茹</t>
  </si>
  <si>
    <t>高环月</t>
  </si>
  <si>
    <t>张昊</t>
  </si>
  <si>
    <t>崔鑫铭</t>
  </si>
  <si>
    <t>郭微</t>
  </si>
  <si>
    <t>刘昊欣</t>
  </si>
  <si>
    <t>张海静</t>
  </si>
  <si>
    <t>仉雯镓</t>
  </si>
  <si>
    <t>沈志涵</t>
  </si>
  <si>
    <t>李馨</t>
  </si>
  <si>
    <t>魏宇晗</t>
  </si>
  <si>
    <t>崔纹溪</t>
  </si>
  <si>
    <t>王琳</t>
  </si>
  <si>
    <t>刘乐</t>
  </si>
  <si>
    <t>王可心</t>
  </si>
  <si>
    <t>袁贺</t>
  </si>
  <si>
    <t>李佳萌</t>
  </si>
  <si>
    <t>马健翎</t>
  </si>
  <si>
    <t>韩虹立</t>
  </si>
  <si>
    <t>程淑娟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</si>
</sst>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opLeftCell="A7" workbookViewId="0">
      <selection activeCell="J22" sqref="A1:J22"/>
    </sheetView>
  </sheetViews>
  <sheetFormatPr defaultColWidth="9" defaultRowHeight="13.5"/>
  <cols>
    <col min="1" max="1" width="7.375" style="25" customWidth="1"/>
    <col min="2" max="2" width="6.375" style="25" customWidth="1"/>
    <col min="3" max="3" width="10" style="24" customWidth="1"/>
    <col min="4" max="4" width="12.25" style="24" customWidth="1"/>
    <col min="5" max="5" width="11.75" style="24" customWidth="1"/>
    <col min="6" max="6" width="12" style="24" customWidth="1"/>
    <col min="7" max="7" width="9.25" style="24" customWidth="1"/>
    <col min="8" max="8" width="12.125" style="24" customWidth="1"/>
    <col min="9" max="9" width="6.5" style="24" customWidth="1"/>
    <col min="10" max="10" width="11.5" style="24" customWidth="1"/>
    <col min="11" max="16384" width="9" style="24"/>
  </cols>
  <sheetData>
    <row r="1" ht="50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51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9" t="s">
        <v>10</v>
      </c>
    </row>
    <row r="3" ht="30" customHeight="1" spans="1:10">
      <c r="A3" s="10" t="s">
        <v>11</v>
      </c>
      <c r="B3" s="10" t="s">
        <v>12</v>
      </c>
      <c r="C3" s="16" t="s">
        <v>13</v>
      </c>
      <c r="D3" s="14" t="s">
        <v>14</v>
      </c>
      <c r="E3" s="14" t="s">
        <v>15</v>
      </c>
      <c r="F3" s="14">
        <v>83</v>
      </c>
      <c r="G3" s="15"/>
      <c r="H3" s="14">
        <f t="shared" ref="H3:H12" si="0">(F3+G3)*0.6</f>
        <v>49.8</v>
      </c>
      <c r="I3" s="14">
        <v>1</v>
      </c>
      <c r="J3" s="14" t="s">
        <v>16</v>
      </c>
    </row>
    <row r="4" ht="30" customHeight="1" spans="1:10">
      <c r="A4" s="10" t="s">
        <v>11</v>
      </c>
      <c r="B4" s="10" t="s">
        <v>17</v>
      </c>
      <c r="C4" s="16" t="s">
        <v>18</v>
      </c>
      <c r="D4" s="14" t="s">
        <v>14</v>
      </c>
      <c r="E4" s="14" t="s">
        <v>15</v>
      </c>
      <c r="F4" s="14">
        <v>69</v>
      </c>
      <c r="G4" s="15"/>
      <c r="H4" s="14">
        <f t="shared" si="0"/>
        <v>41.4</v>
      </c>
      <c r="I4" s="14">
        <v>2</v>
      </c>
      <c r="J4" s="14" t="s">
        <v>16</v>
      </c>
    </row>
    <row r="5" ht="30" customHeight="1" spans="1:10">
      <c r="A5" s="10" t="s">
        <v>11</v>
      </c>
      <c r="B5" s="10" t="s">
        <v>19</v>
      </c>
      <c r="C5" s="16" t="s">
        <v>20</v>
      </c>
      <c r="D5" s="14" t="s">
        <v>14</v>
      </c>
      <c r="E5" s="14" t="s">
        <v>15</v>
      </c>
      <c r="F5" s="14">
        <v>46.5</v>
      </c>
      <c r="G5" s="15"/>
      <c r="H5" s="14">
        <f t="shared" si="0"/>
        <v>27.9</v>
      </c>
      <c r="I5" s="14">
        <v>3</v>
      </c>
      <c r="J5" s="14" t="s">
        <v>16</v>
      </c>
    </row>
    <row r="6" ht="30" customHeight="1" spans="1:10">
      <c r="A6" s="10" t="s">
        <v>11</v>
      </c>
      <c r="B6" s="10" t="s">
        <v>21</v>
      </c>
      <c r="C6" s="16" t="s">
        <v>22</v>
      </c>
      <c r="D6" s="14" t="s">
        <v>14</v>
      </c>
      <c r="E6" s="14" t="s">
        <v>15</v>
      </c>
      <c r="F6" s="14">
        <v>45</v>
      </c>
      <c r="G6" s="15"/>
      <c r="H6" s="14">
        <f t="shared" si="0"/>
        <v>27</v>
      </c>
      <c r="I6" s="14">
        <v>4</v>
      </c>
      <c r="J6" s="14" t="s">
        <v>16</v>
      </c>
    </row>
    <row r="7" ht="30" customHeight="1" spans="1:10">
      <c r="A7" s="10" t="s">
        <v>11</v>
      </c>
      <c r="B7" s="10" t="s">
        <v>23</v>
      </c>
      <c r="C7" s="16" t="s">
        <v>24</v>
      </c>
      <c r="D7" s="14" t="s">
        <v>14</v>
      </c>
      <c r="E7" s="14" t="s">
        <v>15</v>
      </c>
      <c r="F7" s="13">
        <v>29</v>
      </c>
      <c r="G7" s="13"/>
      <c r="H7" s="14">
        <f t="shared" si="0"/>
        <v>17.4</v>
      </c>
      <c r="I7" s="14">
        <v>5</v>
      </c>
      <c r="J7" s="14" t="s">
        <v>16</v>
      </c>
    </row>
    <row r="8" ht="30" customHeight="1" spans="1:10">
      <c r="A8" s="10" t="s">
        <v>11</v>
      </c>
      <c r="B8" s="10" t="s">
        <v>25</v>
      </c>
      <c r="C8" s="16" t="s">
        <v>26</v>
      </c>
      <c r="D8" s="14" t="s">
        <v>14</v>
      </c>
      <c r="E8" s="14" t="s">
        <v>15</v>
      </c>
      <c r="F8" s="14">
        <v>28.5</v>
      </c>
      <c r="G8" s="15"/>
      <c r="H8" s="14">
        <f t="shared" si="0"/>
        <v>17.1</v>
      </c>
      <c r="I8" s="14">
        <v>6</v>
      </c>
      <c r="J8" s="14" t="s">
        <v>16</v>
      </c>
    </row>
    <row r="9" ht="18" customHeight="1" spans="1:10">
      <c r="A9" s="32"/>
      <c r="B9" s="33"/>
      <c r="C9" s="34"/>
      <c r="D9" s="36"/>
      <c r="E9" s="36"/>
      <c r="F9" s="36"/>
      <c r="G9" s="37"/>
      <c r="H9" s="36"/>
      <c r="I9" s="36"/>
      <c r="J9" s="44"/>
    </row>
    <row r="10" ht="30" customHeight="1" spans="1:10">
      <c r="A10" s="10" t="s">
        <v>11</v>
      </c>
      <c r="B10" s="10" t="s">
        <v>27</v>
      </c>
      <c r="C10" s="28" t="s">
        <v>28</v>
      </c>
      <c r="D10" s="28" t="s">
        <v>29</v>
      </c>
      <c r="E10" s="14" t="s">
        <v>15</v>
      </c>
      <c r="F10" s="13">
        <v>77.5</v>
      </c>
      <c r="G10" s="28">
        <v>12</v>
      </c>
      <c r="H10" s="14">
        <f>(F10+G10)*0.6</f>
        <v>53.7</v>
      </c>
      <c r="I10" s="13">
        <v>1</v>
      </c>
      <c r="J10" s="14" t="s">
        <v>16</v>
      </c>
    </row>
    <row r="11" ht="30" customHeight="1" spans="1:10">
      <c r="A11" s="10" t="s">
        <v>11</v>
      </c>
      <c r="B11" s="10" t="s">
        <v>30</v>
      </c>
      <c r="C11" s="28" t="s">
        <v>31</v>
      </c>
      <c r="D11" s="28" t="s">
        <v>29</v>
      </c>
      <c r="E11" s="14" t="s">
        <v>15</v>
      </c>
      <c r="F11" s="13">
        <v>54.5</v>
      </c>
      <c r="G11" s="28"/>
      <c r="H11" s="14">
        <f>(F11+G11)*0.6</f>
        <v>32.7</v>
      </c>
      <c r="I11" s="13">
        <v>2</v>
      </c>
      <c r="J11" s="14" t="s">
        <v>16</v>
      </c>
    </row>
    <row r="12" ht="30" customHeight="1" spans="1:10">
      <c r="A12" s="10" t="s">
        <v>11</v>
      </c>
      <c r="B12" s="10" t="s">
        <v>32</v>
      </c>
      <c r="C12" s="28" t="s">
        <v>33</v>
      </c>
      <c r="D12" s="28" t="s">
        <v>29</v>
      </c>
      <c r="E12" s="14" t="s">
        <v>15</v>
      </c>
      <c r="F12" s="13">
        <v>47.5</v>
      </c>
      <c r="G12" s="28"/>
      <c r="H12" s="14">
        <f>(F12+G12)*0.6</f>
        <v>28.5</v>
      </c>
      <c r="I12" s="13">
        <v>3</v>
      </c>
      <c r="J12" s="14" t="s">
        <v>16</v>
      </c>
    </row>
    <row r="13" ht="30" customHeight="1" spans="1:10">
      <c r="A13" s="10" t="s">
        <v>11</v>
      </c>
      <c r="B13" s="10" t="s">
        <v>34</v>
      </c>
      <c r="C13" s="28" t="s">
        <v>35</v>
      </c>
      <c r="D13" s="28" t="s">
        <v>29</v>
      </c>
      <c r="E13" s="14" t="s">
        <v>15</v>
      </c>
      <c r="F13" s="13">
        <v>23</v>
      </c>
      <c r="G13" s="28"/>
      <c r="H13" s="14">
        <f>(F13+G13)*0.6</f>
        <v>13.8</v>
      </c>
      <c r="I13" s="13">
        <v>4</v>
      </c>
      <c r="J13" s="14" t="s">
        <v>16</v>
      </c>
    </row>
    <row r="14" ht="30" customHeight="1" spans="1:10">
      <c r="A14" s="10" t="s">
        <v>11</v>
      </c>
      <c r="B14" s="10" t="s">
        <v>36</v>
      </c>
      <c r="C14" s="28" t="s">
        <v>37</v>
      </c>
      <c r="D14" s="28" t="s">
        <v>29</v>
      </c>
      <c r="E14" s="14" t="s">
        <v>15</v>
      </c>
      <c r="F14" s="13" t="s">
        <v>38</v>
      </c>
      <c r="G14" s="28"/>
      <c r="H14" s="14">
        <v>0</v>
      </c>
      <c r="I14" s="13">
        <v>5</v>
      </c>
      <c r="J14" s="20" t="s">
        <v>39</v>
      </c>
    </row>
    <row r="15" ht="30" customHeight="1" spans="1:10">
      <c r="A15" s="10" t="s">
        <v>11</v>
      </c>
      <c r="B15" s="10" t="s">
        <v>40</v>
      </c>
      <c r="C15" s="28" t="s">
        <v>41</v>
      </c>
      <c r="D15" s="28" t="s">
        <v>29</v>
      </c>
      <c r="E15" s="14" t="s">
        <v>15</v>
      </c>
      <c r="F15" s="13" t="s">
        <v>38</v>
      </c>
      <c r="G15" s="28"/>
      <c r="H15" s="14">
        <v>0</v>
      </c>
      <c r="I15" s="13">
        <v>6</v>
      </c>
      <c r="J15" s="20" t="s">
        <v>39</v>
      </c>
    </row>
    <row r="16" ht="30" customHeight="1" spans="1:10">
      <c r="A16" s="10" t="s">
        <v>11</v>
      </c>
      <c r="B16" s="10" t="s">
        <v>42</v>
      </c>
      <c r="C16" s="28" t="s">
        <v>43</v>
      </c>
      <c r="D16" s="28" t="s">
        <v>29</v>
      </c>
      <c r="E16" s="14" t="s">
        <v>15</v>
      </c>
      <c r="F16" s="13" t="s">
        <v>38</v>
      </c>
      <c r="G16" s="28"/>
      <c r="H16" s="14">
        <v>0</v>
      </c>
      <c r="I16" s="13">
        <v>7</v>
      </c>
      <c r="J16" s="20" t="s">
        <v>39</v>
      </c>
    </row>
    <row r="17" ht="30" customHeight="1" spans="1:10">
      <c r="A17" s="31"/>
      <c r="B17" s="31"/>
      <c r="C17" s="47"/>
      <c r="D17" s="47"/>
      <c r="E17" s="47"/>
      <c r="F17" s="47"/>
      <c r="G17" s="47"/>
      <c r="H17" s="47"/>
      <c r="I17" s="47"/>
      <c r="J17" s="47"/>
    </row>
    <row r="18" ht="30" customHeight="1" spans="1:10">
      <c r="A18" s="31"/>
      <c r="B18" s="31"/>
      <c r="C18" s="21"/>
      <c r="D18" s="21"/>
      <c r="E18" s="21"/>
      <c r="F18" s="21"/>
      <c r="G18" s="21"/>
      <c r="H18" s="21"/>
      <c r="I18" s="21"/>
      <c r="J18" s="21"/>
    </row>
    <row r="19" ht="30" customHeight="1" spans="1:10">
      <c r="A19" s="31"/>
      <c r="B19" s="31"/>
      <c r="C19" s="21"/>
      <c r="D19" s="21"/>
      <c r="E19" s="21"/>
      <c r="F19" s="21"/>
      <c r="G19" s="21"/>
      <c r="H19" s="21"/>
      <c r="I19" s="21"/>
      <c r="J19" s="21"/>
    </row>
    <row r="20" ht="30" customHeight="1" spans="1:10">
      <c r="A20" s="31"/>
      <c r="B20" s="31"/>
      <c r="C20" s="21"/>
      <c r="D20" s="21"/>
      <c r="E20" s="21"/>
      <c r="F20" s="21"/>
      <c r="G20" s="21"/>
      <c r="H20" s="21"/>
      <c r="I20" s="21"/>
      <c r="J20" s="21"/>
    </row>
    <row r="21" ht="30" customHeight="1" spans="1:10">
      <c r="A21" s="31"/>
      <c r="B21" s="31"/>
      <c r="C21" s="21"/>
      <c r="D21" s="21"/>
      <c r="E21" s="21"/>
      <c r="F21" s="21"/>
      <c r="G21" s="21"/>
      <c r="H21" s="21"/>
      <c r="I21" s="21"/>
      <c r="J21" s="21"/>
    </row>
    <row r="22" ht="30" customHeight="1" spans="1:10">
      <c r="A22" s="31"/>
      <c r="B22" s="31"/>
      <c r="C22" s="21"/>
      <c r="D22" s="21"/>
      <c r="E22" s="21"/>
      <c r="F22" s="21"/>
      <c r="G22" s="21"/>
      <c r="H22" s="21"/>
      <c r="I22" s="21"/>
      <c r="J22" s="21"/>
    </row>
  </sheetData>
  <autoFilter ref="C1:J22">
    <extLst/>
  </autoFilter>
  <sortState ref="A9:J15">
    <sortCondition ref="H9:H15" descending="1"/>
  </sortState>
  <mergeCells count="1">
    <mergeCell ref="A1:J1"/>
  </mergeCells>
  <printOptions horizontalCentered="1" verticalCentered="1"/>
  <pageMargins left="0.0784722222222222" right="0.118055555555556" top="1" bottom="1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opLeftCell="A6" workbookViewId="0">
      <selection activeCell="J23" sqref="A1:J23"/>
    </sheetView>
  </sheetViews>
  <sheetFormatPr defaultColWidth="9" defaultRowHeight="13.5"/>
  <cols>
    <col min="1" max="1" width="6.5" style="24" customWidth="1"/>
    <col min="2" max="2" width="6.375" style="24" customWidth="1"/>
    <col min="3" max="3" width="8.5" style="24" customWidth="1"/>
    <col min="4" max="4" width="12.25" style="24" customWidth="1"/>
    <col min="5" max="5" width="8.125" style="24" customWidth="1"/>
    <col min="6" max="6" width="8.25" style="24" customWidth="1"/>
    <col min="7" max="7" width="9.75" style="24" customWidth="1"/>
    <col min="8" max="8" width="12.125" style="24" customWidth="1"/>
    <col min="9" max="9" width="8" style="24" customWidth="1"/>
    <col min="10" max="10" width="11.25" style="24" customWidth="1"/>
    <col min="11" max="16384" width="9" style="24"/>
  </cols>
  <sheetData>
    <row r="1" ht="50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51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9" t="s">
        <v>10</v>
      </c>
    </row>
    <row r="3" ht="30" customHeight="1" spans="1:10">
      <c r="A3" s="20" t="s">
        <v>44</v>
      </c>
      <c r="B3" s="13">
        <v>14</v>
      </c>
      <c r="C3" s="28" t="s">
        <v>45</v>
      </c>
      <c r="D3" s="28" t="s">
        <v>29</v>
      </c>
      <c r="E3" s="15" t="s">
        <v>46</v>
      </c>
      <c r="F3" s="14">
        <v>80.5</v>
      </c>
      <c r="G3" s="15"/>
      <c r="H3" s="14">
        <f t="shared" ref="H3:H11" si="0">F3*0.6</f>
        <v>48.3</v>
      </c>
      <c r="I3" s="14">
        <v>1</v>
      </c>
      <c r="J3" s="14" t="s">
        <v>16</v>
      </c>
    </row>
    <row r="4" ht="30" customHeight="1" spans="1:10">
      <c r="A4" s="20" t="s">
        <v>44</v>
      </c>
      <c r="B4" s="13">
        <v>17</v>
      </c>
      <c r="C4" s="28" t="s">
        <v>47</v>
      </c>
      <c r="D4" s="28" t="s">
        <v>29</v>
      </c>
      <c r="E4" s="15" t="s">
        <v>46</v>
      </c>
      <c r="F4" s="14">
        <v>77</v>
      </c>
      <c r="G4" s="15"/>
      <c r="H4" s="14">
        <f t="shared" si="0"/>
        <v>46.2</v>
      </c>
      <c r="I4" s="14">
        <v>2</v>
      </c>
      <c r="J4" s="14" t="s">
        <v>16</v>
      </c>
    </row>
    <row r="5" ht="30" customHeight="1" spans="1:10">
      <c r="A5" s="20" t="s">
        <v>44</v>
      </c>
      <c r="B5" s="13">
        <v>13</v>
      </c>
      <c r="C5" s="28" t="s">
        <v>48</v>
      </c>
      <c r="D5" s="28" t="s">
        <v>29</v>
      </c>
      <c r="E5" s="15" t="s">
        <v>46</v>
      </c>
      <c r="F5" s="14">
        <v>74.5</v>
      </c>
      <c r="G5" s="15"/>
      <c r="H5" s="14">
        <f t="shared" si="0"/>
        <v>44.7</v>
      </c>
      <c r="I5" s="14">
        <v>3</v>
      </c>
      <c r="J5" s="14" t="s">
        <v>16</v>
      </c>
    </row>
    <row r="6" ht="30" customHeight="1" spans="1:10">
      <c r="A6" s="20" t="s">
        <v>44</v>
      </c>
      <c r="B6" s="13">
        <v>12</v>
      </c>
      <c r="C6" s="28" t="s">
        <v>49</v>
      </c>
      <c r="D6" s="28" t="s">
        <v>29</v>
      </c>
      <c r="E6" s="15" t="s">
        <v>46</v>
      </c>
      <c r="F6" s="14">
        <v>59</v>
      </c>
      <c r="G6" s="15"/>
      <c r="H6" s="14">
        <f t="shared" si="0"/>
        <v>35.4</v>
      </c>
      <c r="I6" s="14">
        <v>4</v>
      </c>
      <c r="J6" s="14" t="s">
        <v>16</v>
      </c>
    </row>
    <row r="7" ht="30" customHeight="1" spans="1:10">
      <c r="A7" s="20" t="s">
        <v>44</v>
      </c>
      <c r="B7" s="13">
        <v>18</v>
      </c>
      <c r="C7" s="28" t="s">
        <v>50</v>
      </c>
      <c r="D7" s="28" t="s">
        <v>29</v>
      </c>
      <c r="E7" s="15" t="s">
        <v>46</v>
      </c>
      <c r="F7" s="14">
        <v>47</v>
      </c>
      <c r="G7" s="15"/>
      <c r="H7" s="14">
        <f t="shared" si="0"/>
        <v>28.2</v>
      </c>
      <c r="I7" s="14">
        <v>5</v>
      </c>
      <c r="J7" s="14" t="s">
        <v>16</v>
      </c>
    </row>
    <row r="8" ht="30" customHeight="1" spans="1:10">
      <c r="A8" s="20" t="s">
        <v>44</v>
      </c>
      <c r="B8" s="13">
        <v>11</v>
      </c>
      <c r="C8" s="28" t="s">
        <v>51</v>
      </c>
      <c r="D8" s="28" t="s">
        <v>29</v>
      </c>
      <c r="E8" s="15" t="s">
        <v>46</v>
      </c>
      <c r="F8" s="14">
        <v>37</v>
      </c>
      <c r="G8" s="15"/>
      <c r="H8" s="14">
        <f t="shared" si="0"/>
        <v>22.2</v>
      </c>
      <c r="I8" s="14">
        <v>6</v>
      </c>
      <c r="J8" s="14" t="s">
        <v>16</v>
      </c>
    </row>
    <row r="9" ht="30" customHeight="1" spans="1:10">
      <c r="A9" s="20" t="s">
        <v>44</v>
      </c>
      <c r="B9" s="13">
        <v>15</v>
      </c>
      <c r="C9" s="28" t="s">
        <v>52</v>
      </c>
      <c r="D9" s="28" t="s">
        <v>29</v>
      </c>
      <c r="E9" s="15" t="s">
        <v>46</v>
      </c>
      <c r="F9" s="13" t="s">
        <v>38</v>
      </c>
      <c r="G9" s="15"/>
      <c r="H9" s="14">
        <v>0</v>
      </c>
      <c r="I9" s="14">
        <v>7</v>
      </c>
      <c r="J9" s="14" t="s">
        <v>39</v>
      </c>
    </row>
    <row r="10" ht="30" customHeight="1" spans="1:10">
      <c r="A10" s="20" t="s">
        <v>44</v>
      </c>
      <c r="B10" s="13">
        <v>16</v>
      </c>
      <c r="C10" s="16" t="s">
        <v>53</v>
      </c>
      <c r="D10" s="11" t="s">
        <v>29</v>
      </c>
      <c r="E10" s="15" t="s">
        <v>46</v>
      </c>
      <c r="F10" s="13" t="s">
        <v>38</v>
      </c>
      <c r="G10" s="15"/>
      <c r="H10" s="14">
        <v>0</v>
      </c>
      <c r="I10" s="14">
        <v>8</v>
      </c>
      <c r="J10" s="14" t="s">
        <v>39</v>
      </c>
    </row>
    <row r="11" ht="30" customHeight="1" spans="1:10">
      <c r="A11" s="45"/>
      <c r="B11" s="46"/>
      <c r="C11" s="34"/>
      <c r="D11" s="35"/>
      <c r="E11" s="37"/>
      <c r="F11" s="46"/>
      <c r="G11" s="37"/>
      <c r="H11" s="36"/>
      <c r="I11" s="36"/>
      <c r="J11" s="44"/>
    </row>
    <row r="12" ht="30" customHeight="1" spans="1:10">
      <c r="A12" s="20" t="s">
        <v>44</v>
      </c>
      <c r="B12" s="13">
        <v>20</v>
      </c>
      <c r="C12" s="16" t="s">
        <v>54</v>
      </c>
      <c r="D12" s="11" t="s">
        <v>55</v>
      </c>
      <c r="E12" s="15" t="s">
        <v>46</v>
      </c>
      <c r="F12" s="14">
        <v>68</v>
      </c>
      <c r="G12" s="15"/>
      <c r="H12" s="14">
        <f>F12*0.6</f>
        <v>40.8</v>
      </c>
      <c r="I12" s="14">
        <v>1</v>
      </c>
      <c r="J12" s="14" t="s">
        <v>16</v>
      </c>
    </row>
    <row r="13" ht="30" customHeight="1" spans="1:10">
      <c r="A13" s="20" t="s">
        <v>44</v>
      </c>
      <c r="B13" s="13">
        <v>19</v>
      </c>
      <c r="C13" s="16" t="s">
        <v>56</v>
      </c>
      <c r="D13" s="11" t="s">
        <v>55</v>
      </c>
      <c r="E13" s="15" t="s">
        <v>46</v>
      </c>
      <c r="F13" s="13" t="s">
        <v>38</v>
      </c>
      <c r="G13" s="15"/>
      <c r="H13" s="14">
        <v>0</v>
      </c>
      <c r="I13" s="14"/>
      <c r="J13" s="14" t="s">
        <v>39</v>
      </c>
    </row>
    <row r="14" ht="30" customHeight="1" spans="1:10">
      <c r="A14" s="20" t="s">
        <v>44</v>
      </c>
      <c r="B14" s="13">
        <v>21</v>
      </c>
      <c r="C14" s="28" t="s">
        <v>57</v>
      </c>
      <c r="D14" s="28" t="s">
        <v>55</v>
      </c>
      <c r="E14" s="15" t="s">
        <v>46</v>
      </c>
      <c r="F14" s="13" t="s">
        <v>38</v>
      </c>
      <c r="G14" s="15"/>
      <c r="H14" s="14">
        <v>0</v>
      </c>
      <c r="I14" s="14"/>
      <c r="J14" s="14" t="s">
        <v>39</v>
      </c>
    </row>
    <row r="15" ht="30" customHeight="1" spans="1:10">
      <c r="A15" s="20" t="s">
        <v>44</v>
      </c>
      <c r="B15" s="13">
        <v>22</v>
      </c>
      <c r="C15" s="16" t="s">
        <v>58</v>
      </c>
      <c r="D15" s="11" t="s">
        <v>55</v>
      </c>
      <c r="E15" s="15" t="s">
        <v>46</v>
      </c>
      <c r="F15" s="13" t="s">
        <v>38</v>
      </c>
      <c r="G15" s="15"/>
      <c r="H15" s="14">
        <v>0</v>
      </c>
      <c r="I15" s="14"/>
      <c r="J15" s="14" t="s">
        <v>39</v>
      </c>
    </row>
    <row r="16" ht="30" customHeight="1" spans="1:10">
      <c r="A16" s="20" t="s">
        <v>44</v>
      </c>
      <c r="B16" s="13">
        <v>23</v>
      </c>
      <c r="C16" s="28" t="s">
        <v>59</v>
      </c>
      <c r="D16" s="28" t="s">
        <v>55</v>
      </c>
      <c r="E16" s="15" t="s">
        <v>46</v>
      </c>
      <c r="F16" s="13" t="s">
        <v>38</v>
      </c>
      <c r="G16" s="15"/>
      <c r="H16" s="14">
        <v>0</v>
      </c>
      <c r="I16" s="14"/>
      <c r="J16" s="14" t="s">
        <v>39</v>
      </c>
    </row>
    <row r="17" ht="30" customHeight="1" spans="1:10">
      <c r="A17" s="21"/>
      <c r="B17" s="21"/>
      <c r="C17" s="38"/>
      <c r="D17" s="38"/>
      <c r="E17" s="38"/>
      <c r="F17" s="40"/>
      <c r="G17" s="38"/>
      <c r="H17" s="40"/>
      <c r="I17" s="40"/>
      <c r="J17" s="40"/>
    </row>
    <row r="18" ht="30" customHeight="1" spans="1:10">
      <c r="A18" s="21"/>
      <c r="B18" s="21"/>
      <c r="C18" s="41"/>
      <c r="D18" s="41"/>
      <c r="E18" s="41"/>
      <c r="F18" s="43"/>
      <c r="G18" s="41"/>
      <c r="H18" s="43"/>
      <c r="I18" s="43"/>
      <c r="J18" s="43"/>
    </row>
    <row r="19" ht="30" customHeight="1" spans="1:10">
      <c r="A19" s="21"/>
      <c r="B19" s="21"/>
      <c r="C19" s="41"/>
      <c r="D19" s="41"/>
      <c r="E19" s="41"/>
      <c r="F19" s="43"/>
      <c r="G19" s="41"/>
      <c r="H19" s="43"/>
      <c r="I19" s="43"/>
      <c r="J19" s="43"/>
    </row>
    <row r="20" ht="30" customHeight="1" spans="1:10">
      <c r="A20" s="21"/>
      <c r="B20" s="21"/>
      <c r="C20" s="41"/>
      <c r="D20" s="41"/>
      <c r="E20" s="41"/>
      <c r="F20" s="43"/>
      <c r="G20" s="41"/>
      <c r="H20" s="43"/>
      <c r="I20" s="43"/>
      <c r="J20" s="43"/>
    </row>
  </sheetData>
  <autoFilter ref="C1:J20">
    <extLst/>
  </autoFilter>
  <sortState ref="A3:J10">
    <sortCondition ref="H3:H10" descending="1"/>
  </sortState>
  <mergeCells count="1">
    <mergeCell ref="A1:J1"/>
  </mergeCells>
  <printOptions horizontalCentered="1" verticalCentered="1"/>
  <pageMargins left="0.472222222222222" right="0.472222222222222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opLeftCell="A6" workbookViewId="0">
      <selection activeCell="J21" sqref="A1:J21"/>
    </sheetView>
  </sheetViews>
  <sheetFormatPr defaultColWidth="9" defaultRowHeight="13.5"/>
  <cols>
    <col min="1" max="2" width="6.375" style="25" customWidth="1"/>
    <col min="3" max="3" width="10" style="24" customWidth="1"/>
    <col min="4" max="4" width="12.25" style="24" customWidth="1"/>
    <col min="5" max="5" width="11.75" style="24" customWidth="1"/>
    <col min="6" max="6" width="12" style="24" customWidth="1"/>
    <col min="7" max="7" width="11.625" style="24" customWidth="1"/>
    <col min="8" max="8" width="12.125" style="24" customWidth="1"/>
    <col min="9" max="9" width="7.875" style="24" customWidth="1"/>
    <col min="10" max="10" width="11.5" style="24" customWidth="1"/>
    <col min="11" max="16384" width="9" style="24"/>
  </cols>
  <sheetData>
    <row r="1" ht="50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51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9" t="s">
        <v>10</v>
      </c>
    </row>
    <row r="3" ht="30" customHeight="1" spans="1:10">
      <c r="A3" s="10" t="s">
        <v>44</v>
      </c>
      <c r="B3" s="10" t="s">
        <v>25</v>
      </c>
      <c r="C3" s="16" t="s">
        <v>60</v>
      </c>
      <c r="D3" s="11" t="s">
        <v>29</v>
      </c>
      <c r="E3" s="14" t="s">
        <v>61</v>
      </c>
      <c r="F3" s="14">
        <v>89.5</v>
      </c>
      <c r="G3" s="15"/>
      <c r="H3" s="14">
        <f>F3*0.6</f>
        <v>53.7</v>
      </c>
      <c r="I3" s="14">
        <v>1</v>
      </c>
      <c r="J3" s="14" t="s">
        <v>16</v>
      </c>
    </row>
    <row r="4" ht="30" customHeight="1" spans="1:10">
      <c r="A4" s="10" t="s">
        <v>44</v>
      </c>
      <c r="B4" s="10" t="s">
        <v>19</v>
      </c>
      <c r="C4" s="16" t="s">
        <v>62</v>
      </c>
      <c r="D4" s="11" t="s">
        <v>29</v>
      </c>
      <c r="E4" s="14" t="s">
        <v>61</v>
      </c>
      <c r="F4" s="14">
        <v>71.5</v>
      </c>
      <c r="G4" s="15"/>
      <c r="H4" s="14">
        <f>F4*0.6</f>
        <v>42.9</v>
      </c>
      <c r="I4" s="14">
        <v>2</v>
      </c>
      <c r="J4" s="14" t="s">
        <v>16</v>
      </c>
    </row>
    <row r="5" ht="30" customHeight="1" spans="1:10">
      <c r="A5" s="10" t="s">
        <v>44</v>
      </c>
      <c r="B5" s="10" t="s">
        <v>12</v>
      </c>
      <c r="C5" s="16" t="s">
        <v>63</v>
      </c>
      <c r="D5" s="11" t="s">
        <v>29</v>
      </c>
      <c r="E5" s="14" t="s">
        <v>61</v>
      </c>
      <c r="F5" s="14">
        <v>69.5</v>
      </c>
      <c r="G5" s="15"/>
      <c r="H5" s="14">
        <f>F5*0.6</f>
        <v>41.7</v>
      </c>
      <c r="I5" s="14">
        <v>3</v>
      </c>
      <c r="J5" s="14" t="s">
        <v>16</v>
      </c>
    </row>
    <row r="6" ht="30" customHeight="1" spans="1:10">
      <c r="A6" s="10" t="s">
        <v>44</v>
      </c>
      <c r="B6" s="10" t="s">
        <v>23</v>
      </c>
      <c r="C6" s="16" t="s">
        <v>64</v>
      </c>
      <c r="D6" s="11" t="s">
        <v>29</v>
      </c>
      <c r="E6" s="14" t="s">
        <v>61</v>
      </c>
      <c r="F6" s="14">
        <v>58.5</v>
      </c>
      <c r="G6" s="15"/>
      <c r="H6" s="14">
        <f>F6*0.6</f>
        <v>35.1</v>
      </c>
      <c r="I6" s="14">
        <v>4</v>
      </c>
      <c r="J6" s="14" t="s">
        <v>39</v>
      </c>
    </row>
    <row r="7" ht="30" customHeight="1" spans="1:10">
      <c r="A7" s="10" t="s">
        <v>44</v>
      </c>
      <c r="B7" s="10" t="s">
        <v>17</v>
      </c>
      <c r="C7" s="16" t="s">
        <v>65</v>
      </c>
      <c r="D7" s="11" t="s">
        <v>29</v>
      </c>
      <c r="E7" s="14" t="s">
        <v>61</v>
      </c>
      <c r="F7" s="14">
        <v>57</v>
      </c>
      <c r="G7" s="15"/>
      <c r="H7" s="14">
        <f>F7*0.6</f>
        <v>34.2</v>
      </c>
      <c r="I7" s="14">
        <v>5</v>
      </c>
      <c r="J7" s="14" t="s">
        <v>39</v>
      </c>
    </row>
    <row r="8" ht="30" customHeight="1" spans="1:10">
      <c r="A8" s="32"/>
      <c r="B8" s="33"/>
      <c r="C8" s="34"/>
      <c r="D8" s="35"/>
      <c r="E8" s="36"/>
      <c r="F8" s="36"/>
      <c r="G8" s="37"/>
      <c r="H8" s="36"/>
      <c r="I8" s="36"/>
      <c r="J8" s="44"/>
    </row>
    <row r="9" ht="30" customHeight="1" spans="1:10">
      <c r="A9" s="10" t="s">
        <v>44</v>
      </c>
      <c r="B9" s="10" t="s">
        <v>36</v>
      </c>
      <c r="C9" s="28" t="s">
        <v>66</v>
      </c>
      <c r="D9" s="28" t="s">
        <v>14</v>
      </c>
      <c r="E9" s="14" t="s">
        <v>61</v>
      </c>
      <c r="F9" s="14">
        <v>70</v>
      </c>
      <c r="G9" s="15"/>
      <c r="H9" s="14">
        <f>F9*0.6</f>
        <v>42</v>
      </c>
      <c r="I9" s="14">
        <v>1</v>
      </c>
      <c r="J9" s="14" t="s">
        <v>16</v>
      </c>
    </row>
    <row r="10" ht="30" customHeight="1" spans="1:10">
      <c r="A10" s="10" t="s">
        <v>44</v>
      </c>
      <c r="B10" s="10" t="s">
        <v>21</v>
      </c>
      <c r="C10" s="28" t="s">
        <v>67</v>
      </c>
      <c r="D10" s="28" t="s">
        <v>14</v>
      </c>
      <c r="E10" s="14" t="s">
        <v>61</v>
      </c>
      <c r="F10" s="14">
        <v>68</v>
      </c>
      <c r="G10" s="15"/>
      <c r="H10" s="14">
        <f>F10*0.6</f>
        <v>40.8</v>
      </c>
      <c r="I10" s="14">
        <v>2</v>
      </c>
      <c r="J10" s="14" t="s">
        <v>16</v>
      </c>
    </row>
    <row r="11" ht="30" customHeight="1" spans="1:10">
      <c r="A11" s="10" t="s">
        <v>44</v>
      </c>
      <c r="B11" s="10" t="s">
        <v>27</v>
      </c>
      <c r="C11" s="28" t="s">
        <v>68</v>
      </c>
      <c r="D11" s="28" t="s">
        <v>14</v>
      </c>
      <c r="E11" s="14" t="s">
        <v>61</v>
      </c>
      <c r="F11" s="14">
        <v>62.5</v>
      </c>
      <c r="G11" s="15"/>
      <c r="H11" s="14">
        <f>F11*0.6</f>
        <v>37.5</v>
      </c>
      <c r="I11" s="14">
        <v>3</v>
      </c>
      <c r="J11" s="14" t="s">
        <v>16</v>
      </c>
    </row>
    <row r="12" ht="30" customHeight="1" spans="1:10">
      <c r="A12" s="10" t="s">
        <v>44</v>
      </c>
      <c r="B12" s="10" t="s">
        <v>40</v>
      </c>
      <c r="C12" s="28" t="s">
        <v>69</v>
      </c>
      <c r="D12" s="28" t="s">
        <v>14</v>
      </c>
      <c r="E12" s="14" t="s">
        <v>61</v>
      </c>
      <c r="F12" s="14">
        <v>57.5</v>
      </c>
      <c r="G12" s="15"/>
      <c r="H12" s="14">
        <f>F12*0.6</f>
        <v>34.5</v>
      </c>
      <c r="I12" s="14">
        <v>4</v>
      </c>
      <c r="J12" s="14" t="s">
        <v>39</v>
      </c>
    </row>
    <row r="13" ht="30" customHeight="1" spans="1:10">
      <c r="A13" s="10" t="s">
        <v>44</v>
      </c>
      <c r="B13" s="10" t="s">
        <v>34</v>
      </c>
      <c r="C13" s="28" t="s">
        <v>70</v>
      </c>
      <c r="D13" s="28" t="s">
        <v>14</v>
      </c>
      <c r="E13" s="14" t="s">
        <v>61</v>
      </c>
      <c r="F13" s="14">
        <v>11.5</v>
      </c>
      <c r="G13" s="15"/>
      <c r="H13" s="14">
        <f>F13*0.6</f>
        <v>6.9</v>
      </c>
      <c r="I13" s="14">
        <v>5</v>
      </c>
      <c r="J13" s="14" t="s">
        <v>39</v>
      </c>
    </row>
    <row r="14" ht="30" customHeight="1" spans="1:10">
      <c r="A14" s="31"/>
      <c r="B14" s="31"/>
      <c r="C14" s="38"/>
      <c r="D14" s="39"/>
      <c r="E14" s="39"/>
      <c r="F14" s="40"/>
      <c r="G14" s="38"/>
      <c r="H14" s="40"/>
      <c r="I14" s="40"/>
      <c r="J14" s="40"/>
    </row>
    <row r="15" ht="30" customHeight="1" spans="1:10">
      <c r="A15" s="31"/>
      <c r="B15" s="31"/>
      <c r="C15" s="41"/>
      <c r="D15" s="42"/>
      <c r="E15" s="42"/>
      <c r="F15" s="43"/>
      <c r="G15" s="41"/>
      <c r="H15" s="43"/>
      <c r="I15" s="43"/>
      <c r="J15" s="43"/>
    </row>
    <row r="16" ht="30" customHeight="1" spans="1:10">
      <c r="A16" s="31"/>
      <c r="B16" s="31"/>
      <c r="C16" s="41"/>
      <c r="D16" s="42"/>
      <c r="E16" s="42"/>
      <c r="F16" s="43"/>
      <c r="G16" s="41"/>
      <c r="H16" s="43"/>
      <c r="I16" s="43"/>
      <c r="J16" s="43"/>
    </row>
    <row r="17" ht="30" customHeight="1" spans="1:10">
      <c r="A17" s="31"/>
      <c r="B17" s="31"/>
      <c r="C17" s="41"/>
      <c r="D17" s="42"/>
      <c r="E17" s="42"/>
      <c r="F17" s="43"/>
      <c r="G17" s="41"/>
      <c r="H17" s="43"/>
      <c r="I17" s="43"/>
      <c r="J17" s="43"/>
    </row>
    <row r="18" ht="30" customHeight="1" spans="1:10">
      <c r="A18" s="31"/>
      <c r="B18" s="31"/>
      <c r="C18" s="41"/>
      <c r="D18" s="42"/>
      <c r="E18" s="42"/>
      <c r="F18" s="43"/>
      <c r="G18" s="41"/>
      <c r="H18" s="43"/>
      <c r="I18" s="43"/>
      <c r="J18" s="43"/>
    </row>
    <row r="19" ht="30" customHeight="1" spans="1:10">
      <c r="A19" s="31"/>
      <c r="B19" s="31"/>
      <c r="C19" s="41"/>
      <c r="D19" s="42"/>
      <c r="E19" s="42"/>
      <c r="F19" s="43"/>
      <c r="G19" s="41"/>
      <c r="H19" s="43"/>
      <c r="I19" s="43"/>
      <c r="J19" s="43"/>
    </row>
    <row r="20" ht="30" customHeight="1" spans="1:10">
      <c r="A20" s="31"/>
      <c r="B20" s="31"/>
      <c r="C20" s="41"/>
      <c r="D20" s="42"/>
      <c r="E20" s="42"/>
      <c r="F20" s="43"/>
      <c r="G20" s="41"/>
      <c r="H20" s="43"/>
      <c r="I20" s="43"/>
      <c r="J20" s="43"/>
    </row>
  </sheetData>
  <autoFilter ref="C1:J20">
    <extLst/>
  </autoFilter>
  <sortState ref="A8:J12">
    <sortCondition ref="H8:H12" descending="1"/>
  </sortState>
  <mergeCells count="1">
    <mergeCell ref="A1:J1"/>
  </mergeCells>
  <printOptions horizontalCentered="1" verticalCentered="1"/>
  <pageMargins left="0.0784722222222222" right="0.118055555555556" top="1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8"/>
  <sheetViews>
    <sheetView zoomScale="130" zoomScaleNormal="130" topLeftCell="A28" workbookViewId="0">
      <selection activeCell="J98" sqref="A1:J98"/>
    </sheetView>
  </sheetViews>
  <sheetFormatPr defaultColWidth="9" defaultRowHeight="27" customHeight="1"/>
  <cols>
    <col min="1" max="1" width="6.125" style="24" customWidth="1"/>
    <col min="2" max="2" width="6.125" style="25" customWidth="1"/>
    <col min="3" max="3" width="10" style="24" customWidth="1"/>
    <col min="4" max="4" width="12.25" style="24" customWidth="1"/>
    <col min="5" max="5" width="13.25" style="24" customWidth="1"/>
    <col min="6" max="6" width="12" style="24" customWidth="1"/>
    <col min="7" max="7" width="11.625" style="24" customWidth="1"/>
    <col min="8" max="8" width="12.125" style="24" customWidth="1"/>
    <col min="9" max="9" width="7" style="24" customWidth="1"/>
    <col min="10" max="10" width="11.75" style="24" customWidth="1"/>
    <col min="11" max="16384" width="9" style="4"/>
  </cols>
  <sheetData>
    <row r="1" ht="50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39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9" t="s">
        <v>10</v>
      </c>
    </row>
    <row r="3" customHeight="1" spans="1:10">
      <c r="A3" s="20" t="s">
        <v>71</v>
      </c>
      <c r="B3" s="10" t="s">
        <v>32</v>
      </c>
      <c r="C3" s="11" t="s">
        <v>72</v>
      </c>
      <c r="D3" s="12" t="s">
        <v>73</v>
      </c>
      <c r="E3" s="12" t="s">
        <v>74</v>
      </c>
      <c r="F3" s="27">
        <v>78.5</v>
      </c>
      <c r="G3" s="27"/>
      <c r="H3" s="27">
        <f>(F3+G3)*0.6</f>
        <v>47.1</v>
      </c>
      <c r="I3" s="27">
        <v>1</v>
      </c>
      <c r="J3" s="29" t="s">
        <v>16</v>
      </c>
    </row>
    <row r="4" customHeight="1" spans="1:10">
      <c r="A4" s="20" t="s">
        <v>75</v>
      </c>
      <c r="B4" s="10" t="s">
        <v>76</v>
      </c>
      <c r="C4" s="16" t="s">
        <v>77</v>
      </c>
      <c r="D4" s="12" t="s">
        <v>73</v>
      </c>
      <c r="E4" s="12" t="s">
        <v>74</v>
      </c>
      <c r="F4" s="27">
        <v>77</v>
      </c>
      <c r="G4" s="27"/>
      <c r="H4" s="27">
        <f>(F4+G4)*0.6</f>
        <v>46.2</v>
      </c>
      <c r="I4" s="27">
        <v>2</v>
      </c>
      <c r="J4" s="29" t="s">
        <v>16</v>
      </c>
    </row>
    <row r="5" customHeight="1" spans="1:10">
      <c r="A5" s="20" t="s">
        <v>75</v>
      </c>
      <c r="B5" s="10" t="s">
        <v>42</v>
      </c>
      <c r="C5" s="16" t="s">
        <v>78</v>
      </c>
      <c r="D5" s="12" t="s">
        <v>73</v>
      </c>
      <c r="E5" s="12" t="s">
        <v>74</v>
      </c>
      <c r="F5" s="27">
        <v>76.5</v>
      </c>
      <c r="G5" s="27"/>
      <c r="H5" s="27">
        <f>(F5+G5)*0.6</f>
        <v>45.9</v>
      </c>
      <c r="I5" s="27">
        <v>3</v>
      </c>
      <c r="J5" s="29" t="s">
        <v>16</v>
      </c>
    </row>
    <row r="6" customHeight="1" spans="1:10">
      <c r="A6" s="20" t="s">
        <v>75</v>
      </c>
      <c r="B6" s="10" t="s">
        <v>17</v>
      </c>
      <c r="C6" s="16" t="s">
        <v>79</v>
      </c>
      <c r="D6" s="12" t="s">
        <v>73</v>
      </c>
      <c r="E6" s="12" t="s">
        <v>74</v>
      </c>
      <c r="F6" s="27">
        <v>67.5</v>
      </c>
      <c r="G6" s="27"/>
      <c r="H6" s="27">
        <f>(F6+G6)*0.6</f>
        <v>40.5</v>
      </c>
      <c r="I6" s="27">
        <v>4</v>
      </c>
      <c r="J6" s="29" t="s">
        <v>16</v>
      </c>
    </row>
    <row r="7" customHeight="1" spans="1:10">
      <c r="A7" s="20" t="s">
        <v>71</v>
      </c>
      <c r="B7" s="10" t="s">
        <v>80</v>
      </c>
      <c r="C7" s="28" t="s">
        <v>81</v>
      </c>
      <c r="D7" s="12" t="s">
        <v>73</v>
      </c>
      <c r="E7" s="12" t="s">
        <v>74</v>
      </c>
      <c r="F7" s="27">
        <v>66.5</v>
      </c>
      <c r="G7" s="15"/>
      <c r="H7" s="27">
        <f>(F7+G7)*0.6</f>
        <v>39.9</v>
      </c>
      <c r="I7" s="27">
        <v>5</v>
      </c>
      <c r="J7" s="29" t="s">
        <v>16</v>
      </c>
    </row>
    <row r="8" customHeight="1" spans="1:10">
      <c r="A8" s="20" t="s">
        <v>75</v>
      </c>
      <c r="B8" s="10" t="s">
        <v>82</v>
      </c>
      <c r="C8" s="16" t="s">
        <v>83</v>
      </c>
      <c r="D8" s="12" t="s">
        <v>73</v>
      </c>
      <c r="E8" s="12" t="s">
        <v>74</v>
      </c>
      <c r="F8" s="27">
        <v>66</v>
      </c>
      <c r="G8" s="27"/>
      <c r="H8" s="27">
        <f>(F8+G8)*0.6</f>
        <v>39.6</v>
      </c>
      <c r="I8" s="27">
        <v>6</v>
      </c>
      <c r="J8" s="29" t="s">
        <v>16</v>
      </c>
    </row>
    <row r="9" customHeight="1" spans="1:10">
      <c r="A9" s="20" t="s">
        <v>84</v>
      </c>
      <c r="B9" s="10" t="s">
        <v>85</v>
      </c>
      <c r="C9" s="28" t="s">
        <v>86</v>
      </c>
      <c r="D9" s="12" t="s">
        <v>73</v>
      </c>
      <c r="E9" s="12" t="s">
        <v>74</v>
      </c>
      <c r="F9" s="27">
        <v>61</v>
      </c>
      <c r="G9" s="27"/>
      <c r="H9" s="27">
        <f>(F9+G9)*0.6</f>
        <v>36.6</v>
      </c>
      <c r="I9" s="27">
        <v>7</v>
      </c>
      <c r="J9" s="29" t="s">
        <v>16</v>
      </c>
    </row>
    <row r="10" customHeight="1" spans="1:10">
      <c r="A10" s="20" t="s">
        <v>87</v>
      </c>
      <c r="B10" s="10" t="s">
        <v>85</v>
      </c>
      <c r="C10" s="16" t="s">
        <v>88</v>
      </c>
      <c r="D10" s="12" t="s">
        <v>73</v>
      </c>
      <c r="E10" s="12" t="s">
        <v>74</v>
      </c>
      <c r="F10" s="27">
        <v>60.5</v>
      </c>
      <c r="G10" s="27"/>
      <c r="H10" s="27">
        <f>(F10+G10)*0.6</f>
        <v>36.3</v>
      </c>
      <c r="I10" s="27">
        <v>8</v>
      </c>
      <c r="J10" s="29" t="s">
        <v>16</v>
      </c>
    </row>
    <row r="11" customHeight="1" spans="1:10">
      <c r="A11" s="20" t="s">
        <v>75</v>
      </c>
      <c r="B11" s="10" t="s">
        <v>21</v>
      </c>
      <c r="C11" s="16" t="s">
        <v>89</v>
      </c>
      <c r="D11" s="12" t="s">
        <v>73</v>
      </c>
      <c r="E11" s="12" t="s">
        <v>74</v>
      </c>
      <c r="F11" s="27">
        <v>59</v>
      </c>
      <c r="G11" s="27"/>
      <c r="H11" s="27">
        <f>(F11+G11)*0.6</f>
        <v>35.4</v>
      </c>
      <c r="I11" s="27">
        <v>9</v>
      </c>
      <c r="J11" s="29" t="s">
        <v>16</v>
      </c>
    </row>
    <row r="12" customHeight="1" spans="1:10">
      <c r="A12" s="20" t="s">
        <v>71</v>
      </c>
      <c r="B12" s="10" t="s">
        <v>90</v>
      </c>
      <c r="C12" s="28" t="s">
        <v>91</v>
      </c>
      <c r="D12" s="12" t="s">
        <v>73</v>
      </c>
      <c r="E12" s="12" t="s">
        <v>74</v>
      </c>
      <c r="F12" s="27">
        <v>58.5</v>
      </c>
      <c r="G12" s="15"/>
      <c r="H12" s="27">
        <f>(F12+G12)*0.6</f>
        <v>35.1</v>
      </c>
      <c r="I12" s="27">
        <v>10</v>
      </c>
      <c r="J12" s="29" t="s">
        <v>16</v>
      </c>
    </row>
    <row r="13" s="23" customFormat="1" customHeight="1" spans="1:10">
      <c r="A13" s="20" t="s">
        <v>75</v>
      </c>
      <c r="B13" s="10" t="s">
        <v>92</v>
      </c>
      <c r="C13" s="28" t="s">
        <v>93</v>
      </c>
      <c r="D13" s="12" t="s">
        <v>73</v>
      </c>
      <c r="E13" s="12" t="s">
        <v>74</v>
      </c>
      <c r="F13" s="27">
        <v>58.5</v>
      </c>
      <c r="G13" s="15"/>
      <c r="H13" s="27">
        <f>(F13+G13)*0.6</f>
        <v>35.1</v>
      </c>
      <c r="I13" s="27">
        <v>10</v>
      </c>
      <c r="J13" s="29" t="s">
        <v>16</v>
      </c>
    </row>
    <row r="14" customHeight="1" spans="1:10">
      <c r="A14" s="20" t="s">
        <v>71</v>
      </c>
      <c r="B14" s="10" t="s">
        <v>94</v>
      </c>
      <c r="C14" s="28" t="s">
        <v>95</v>
      </c>
      <c r="D14" s="12" t="s">
        <v>73</v>
      </c>
      <c r="E14" s="12" t="s">
        <v>74</v>
      </c>
      <c r="F14" s="27">
        <v>58</v>
      </c>
      <c r="G14" s="27"/>
      <c r="H14" s="27">
        <f>(F14+G14)*0.6</f>
        <v>34.8</v>
      </c>
      <c r="I14" s="27">
        <v>12</v>
      </c>
      <c r="J14" s="29" t="s">
        <v>16</v>
      </c>
    </row>
    <row r="15" customHeight="1" spans="1:10">
      <c r="A15" s="20" t="s">
        <v>71</v>
      </c>
      <c r="B15" s="10" t="s">
        <v>36</v>
      </c>
      <c r="C15" s="16" t="s">
        <v>96</v>
      </c>
      <c r="D15" s="12" t="s">
        <v>73</v>
      </c>
      <c r="E15" s="12" t="s">
        <v>74</v>
      </c>
      <c r="F15" s="27">
        <v>57.5</v>
      </c>
      <c r="G15" s="27"/>
      <c r="H15" s="27">
        <f>(F15+G15)*0.6</f>
        <v>34.5</v>
      </c>
      <c r="I15" s="27">
        <v>13</v>
      </c>
      <c r="J15" s="30" t="s">
        <v>39</v>
      </c>
    </row>
    <row r="16" customHeight="1" spans="1:10">
      <c r="A16" s="20" t="s">
        <v>75</v>
      </c>
      <c r="B16" s="10" t="s">
        <v>32</v>
      </c>
      <c r="C16" s="16" t="s">
        <v>97</v>
      </c>
      <c r="D16" s="12" t="s">
        <v>73</v>
      </c>
      <c r="E16" s="12" t="s">
        <v>74</v>
      </c>
      <c r="F16" s="27">
        <v>57.5</v>
      </c>
      <c r="G16" s="27"/>
      <c r="H16" s="27">
        <f>(F16+G16)*0.6</f>
        <v>34.5</v>
      </c>
      <c r="I16" s="27">
        <v>13</v>
      </c>
      <c r="J16" s="30" t="s">
        <v>39</v>
      </c>
    </row>
    <row r="17" customHeight="1" spans="1:10">
      <c r="A17" s="20" t="s">
        <v>87</v>
      </c>
      <c r="B17" s="10" t="s">
        <v>98</v>
      </c>
      <c r="C17" s="16" t="s">
        <v>99</v>
      </c>
      <c r="D17" s="12" t="s">
        <v>73</v>
      </c>
      <c r="E17" s="12" t="s">
        <v>74</v>
      </c>
      <c r="F17" s="27">
        <v>57.5</v>
      </c>
      <c r="G17" s="27"/>
      <c r="H17" s="27">
        <f>(F17+G17)*0.6</f>
        <v>34.5</v>
      </c>
      <c r="I17" s="27">
        <v>13</v>
      </c>
      <c r="J17" s="30" t="s">
        <v>39</v>
      </c>
    </row>
    <row r="18" customHeight="1" spans="1:10">
      <c r="A18" s="20" t="s">
        <v>75</v>
      </c>
      <c r="B18" s="10" t="s">
        <v>19</v>
      </c>
      <c r="C18" s="16" t="s">
        <v>100</v>
      </c>
      <c r="D18" s="12" t="s">
        <v>73</v>
      </c>
      <c r="E18" s="12" t="s">
        <v>74</v>
      </c>
      <c r="F18" s="27">
        <v>55.5</v>
      </c>
      <c r="G18" s="27"/>
      <c r="H18" s="27">
        <f>(F18+G18)*0.6</f>
        <v>33.3</v>
      </c>
      <c r="I18" s="27">
        <v>16</v>
      </c>
      <c r="J18" s="30" t="s">
        <v>39</v>
      </c>
    </row>
    <row r="19" customHeight="1" spans="1:10">
      <c r="A19" s="20" t="s">
        <v>87</v>
      </c>
      <c r="B19" s="10" t="s">
        <v>101</v>
      </c>
      <c r="C19" s="16" t="s">
        <v>102</v>
      </c>
      <c r="D19" s="12" t="s">
        <v>73</v>
      </c>
      <c r="E19" s="12" t="s">
        <v>74</v>
      </c>
      <c r="F19" s="27">
        <v>53.5</v>
      </c>
      <c r="G19" s="27"/>
      <c r="H19" s="27">
        <f>(F19+G19)*0.6</f>
        <v>32.1</v>
      </c>
      <c r="I19" s="27">
        <v>17</v>
      </c>
      <c r="J19" s="30" t="s">
        <v>39</v>
      </c>
    </row>
    <row r="20" customHeight="1" spans="1:10">
      <c r="A20" s="20" t="s">
        <v>87</v>
      </c>
      <c r="B20" s="10" t="s">
        <v>36</v>
      </c>
      <c r="C20" s="28" t="s">
        <v>103</v>
      </c>
      <c r="D20" s="12" t="s">
        <v>73</v>
      </c>
      <c r="E20" s="12" t="s">
        <v>74</v>
      </c>
      <c r="F20" s="27">
        <v>53</v>
      </c>
      <c r="G20" s="15"/>
      <c r="H20" s="27">
        <f>(F20+G20)*0.6</f>
        <v>31.8</v>
      </c>
      <c r="I20" s="27">
        <v>18</v>
      </c>
      <c r="J20" s="30" t="s">
        <v>39</v>
      </c>
    </row>
    <row r="21" customHeight="1" spans="1:10">
      <c r="A21" s="20" t="s">
        <v>87</v>
      </c>
      <c r="B21" s="10" t="s">
        <v>19</v>
      </c>
      <c r="C21" s="28" t="s">
        <v>104</v>
      </c>
      <c r="D21" s="12" t="s">
        <v>73</v>
      </c>
      <c r="E21" s="12" t="s">
        <v>74</v>
      </c>
      <c r="F21" s="27">
        <v>53</v>
      </c>
      <c r="G21" s="15"/>
      <c r="H21" s="27">
        <f>(F21+G21)*0.6</f>
        <v>31.8</v>
      </c>
      <c r="I21" s="27">
        <v>18</v>
      </c>
      <c r="J21" s="30" t="s">
        <v>39</v>
      </c>
    </row>
    <row r="22" customHeight="1" spans="1:10">
      <c r="A22" s="20" t="s">
        <v>75</v>
      </c>
      <c r="B22" s="10" t="s">
        <v>12</v>
      </c>
      <c r="C22" s="16" t="s">
        <v>105</v>
      </c>
      <c r="D22" s="12" t="s">
        <v>73</v>
      </c>
      <c r="E22" s="12" t="s">
        <v>74</v>
      </c>
      <c r="F22" s="27">
        <v>51.5</v>
      </c>
      <c r="G22" s="27"/>
      <c r="H22" s="27">
        <f>(F22+G22)*0.6</f>
        <v>30.9</v>
      </c>
      <c r="I22" s="27">
        <v>20</v>
      </c>
      <c r="J22" s="30" t="s">
        <v>39</v>
      </c>
    </row>
    <row r="23" customHeight="1" spans="1:10">
      <c r="A23" s="20" t="s">
        <v>87</v>
      </c>
      <c r="B23" s="10" t="s">
        <v>40</v>
      </c>
      <c r="C23" s="28" t="s">
        <v>106</v>
      </c>
      <c r="D23" s="12" t="s">
        <v>73</v>
      </c>
      <c r="E23" s="12" t="s">
        <v>74</v>
      </c>
      <c r="F23" s="27">
        <v>51.5</v>
      </c>
      <c r="G23" s="15"/>
      <c r="H23" s="27">
        <f>(F23+G23)*0.6</f>
        <v>30.9</v>
      </c>
      <c r="I23" s="27">
        <v>20</v>
      </c>
      <c r="J23" s="30" t="s">
        <v>39</v>
      </c>
    </row>
    <row r="24" customHeight="1" spans="1:10">
      <c r="A24" s="20" t="s">
        <v>75</v>
      </c>
      <c r="B24" s="10" t="s">
        <v>107</v>
      </c>
      <c r="C24" s="16" t="s">
        <v>108</v>
      </c>
      <c r="D24" s="12" t="s">
        <v>73</v>
      </c>
      <c r="E24" s="12" t="s">
        <v>74</v>
      </c>
      <c r="F24" s="27">
        <v>51</v>
      </c>
      <c r="G24" s="27"/>
      <c r="H24" s="27">
        <f>(F24+G24)*0.6</f>
        <v>30.6</v>
      </c>
      <c r="I24" s="27">
        <v>22</v>
      </c>
      <c r="J24" s="30" t="s">
        <v>39</v>
      </c>
    </row>
    <row r="25" customHeight="1" spans="1:10">
      <c r="A25" s="20" t="s">
        <v>87</v>
      </c>
      <c r="B25" s="10" t="s">
        <v>82</v>
      </c>
      <c r="C25" s="16" t="s">
        <v>109</v>
      </c>
      <c r="D25" s="12" t="s">
        <v>73</v>
      </c>
      <c r="E25" s="12" t="s">
        <v>74</v>
      </c>
      <c r="F25" s="27">
        <v>41</v>
      </c>
      <c r="G25" s="27">
        <v>10</v>
      </c>
      <c r="H25" s="27">
        <f>(F25+G25)*0.6</f>
        <v>30.6</v>
      </c>
      <c r="I25" s="27">
        <v>22</v>
      </c>
      <c r="J25" s="30" t="s">
        <v>39</v>
      </c>
    </row>
    <row r="26" customHeight="1" spans="1:10">
      <c r="A26" s="20" t="s">
        <v>87</v>
      </c>
      <c r="B26" s="10" t="s">
        <v>21</v>
      </c>
      <c r="C26" s="28" t="s">
        <v>110</v>
      </c>
      <c r="D26" s="12" t="s">
        <v>73</v>
      </c>
      <c r="E26" s="12" t="s">
        <v>74</v>
      </c>
      <c r="F26" s="27">
        <v>49</v>
      </c>
      <c r="G26" s="27"/>
      <c r="H26" s="27">
        <f>(F26+G26)*0.6</f>
        <v>29.4</v>
      </c>
      <c r="I26" s="27">
        <v>24</v>
      </c>
      <c r="J26" s="30" t="s">
        <v>39</v>
      </c>
    </row>
    <row r="27" customHeight="1" spans="1:10">
      <c r="A27" s="20" t="s">
        <v>71</v>
      </c>
      <c r="B27" s="10" t="s">
        <v>42</v>
      </c>
      <c r="C27" s="16" t="s">
        <v>111</v>
      </c>
      <c r="D27" s="12" t="s">
        <v>73</v>
      </c>
      <c r="E27" s="12" t="s">
        <v>74</v>
      </c>
      <c r="F27" s="27">
        <v>48.5</v>
      </c>
      <c r="G27" s="27"/>
      <c r="H27" s="27">
        <f>(F27+G27)*0.6</f>
        <v>29.1</v>
      </c>
      <c r="I27" s="27">
        <v>25</v>
      </c>
      <c r="J27" s="30" t="s">
        <v>39</v>
      </c>
    </row>
    <row r="28" customHeight="1" spans="1:10">
      <c r="A28" s="20" t="s">
        <v>75</v>
      </c>
      <c r="B28" s="10" t="s">
        <v>112</v>
      </c>
      <c r="C28" s="16" t="s">
        <v>113</v>
      </c>
      <c r="D28" s="12" t="s">
        <v>73</v>
      </c>
      <c r="E28" s="12" t="s">
        <v>74</v>
      </c>
      <c r="F28" s="27">
        <v>48.5</v>
      </c>
      <c r="G28" s="27"/>
      <c r="H28" s="27">
        <f>(F28+G28)*0.6</f>
        <v>29.1</v>
      </c>
      <c r="I28" s="27">
        <v>25</v>
      </c>
      <c r="J28" s="30" t="s">
        <v>39</v>
      </c>
    </row>
    <row r="29" customHeight="1" spans="1:10">
      <c r="A29" s="20" t="s">
        <v>71</v>
      </c>
      <c r="B29" s="10" t="s">
        <v>107</v>
      </c>
      <c r="C29" s="16" t="s">
        <v>114</v>
      </c>
      <c r="D29" s="12" t="s">
        <v>73</v>
      </c>
      <c r="E29" s="12" t="s">
        <v>74</v>
      </c>
      <c r="F29" s="27">
        <v>48</v>
      </c>
      <c r="G29" s="27"/>
      <c r="H29" s="27">
        <f>(F29+G29)*0.6</f>
        <v>28.8</v>
      </c>
      <c r="I29" s="27">
        <v>27</v>
      </c>
      <c r="J29" s="30" t="s">
        <v>39</v>
      </c>
    </row>
    <row r="30" customHeight="1" spans="1:10">
      <c r="A30" s="20" t="s">
        <v>84</v>
      </c>
      <c r="B30" s="10" t="s">
        <v>92</v>
      </c>
      <c r="C30" s="16" t="s">
        <v>115</v>
      </c>
      <c r="D30" s="12" t="s">
        <v>73</v>
      </c>
      <c r="E30" s="12" t="s">
        <v>74</v>
      </c>
      <c r="F30" s="27">
        <v>48</v>
      </c>
      <c r="G30" s="27"/>
      <c r="H30" s="27">
        <f>(F30+G30)*0.6</f>
        <v>28.8</v>
      </c>
      <c r="I30" s="27">
        <v>27</v>
      </c>
      <c r="J30" s="30" t="s">
        <v>39</v>
      </c>
    </row>
    <row r="31" customHeight="1" spans="1:10">
      <c r="A31" s="20" t="s">
        <v>71</v>
      </c>
      <c r="B31" s="10" t="s">
        <v>76</v>
      </c>
      <c r="C31" s="16" t="s">
        <v>116</v>
      </c>
      <c r="D31" s="12" t="s">
        <v>73</v>
      </c>
      <c r="E31" s="12" t="s">
        <v>74</v>
      </c>
      <c r="F31" s="27">
        <v>46.5</v>
      </c>
      <c r="G31" s="27"/>
      <c r="H31" s="27">
        <f>(F31+G31)*0.6</f>
        <v>27.9</v>
      </c>
      <c r="I31" s="27">
        <v>29</v>
      </c>
      <c r="J31" s="30" t="s">
        <v>39</v>
      </c>
    </row>
    <row r="32" customHeight="1" spans="1:10">
      <c r="A32" s="20" t="s">
        <v>71</v>
      </c>
      <c r="B32" s="10" t="s">
        <v>34</v>
      </c>
      <c r="C32" s="11" t="s">
        <v>117</v>
      </c>
      <c r="D32" s="12" t="s">
        <v>73</v>
      </c>
      <c r="E32" s="12" t="s">
        <v>74</v>
      </c>
      <c r="F32" s="27">
        <v>46.5</v>
      </c>
      <c r="G32" s="27"/>
      <c r="H32" s="27">
        <f>(F32+G32)*0.6</f>
        <v>27.9</v>
      </c>
      <c r="I32" s="27">
        <v>29</v>
      </c>
      <c r="J32" s="30" t="s">
        <v>39</v>
      </c>
    </row>
    <row r="33" customHeight="1" spans="1:10">
      <c r="A33" s="20" t="s">
        <v>75</v>
      </c>
      <c r="B33" s="10" t="s">
        <v>90</v>
      </c>
      <c r="C33" s="16" t="s">
        <v>118</v>
      </c>
      <c r="D33" s="12" t="s">
        <v>73</v>
      </c>
      <c r="E33" s="12" t="s">
        <v>74</v>
      </c>
      <c r="F33" s="27">
        <v>46.5</v>
      </c>
      <c r="G33" s="27"/>
      <c r="H33" s="27">
        <f>(F33+G33)*0.6</f>
        <v>27.9</v>
      </c>
      <c r="I33" s="27">
        <v>29</v>
      </c>
      <c r="J33" s="30" t="s">
        <v>39</v>
      </c>
    </row>
    <row r="34" customHeight="1" spans="1:10">
      <c r="A34" s="20" t="s">
        <v>71</v>
      </c>
      <c r="B34" s="10" t="s">
        <v>19</v>
      </c>
      <c r="C34" s="16" t="s">
        <v>119</v>
      </c>
      <c r="D34" s="12" t="s">
        <v>73</v>
      </c>
      <c r="E34" s="12" t="s">
        <v>74</v>
      </c>
      <c r="F34" s="27">
        <v>46</v>
      </c>
      <c r="G34" s="27"/>
      <c r="H34" s="27">
        <f>(F34+G34)*0.6</f>
        <v>27.6</v>
      </c>
      <c r="I34" s="27">
        <v>32</v>
      </c>
      <c r="J34" s="30" t="s">
        <v>39</v>
      </c>
    </row>
    <row r="35" customHeight="1" spans="1:10">
      <c r="A35" s="20" t="s">
        <v>75</v>
      </c>
      <c r="B35" s="10" t="s">
        <v>25</v>
      </c>
      <c r="C35" s="16" t="s">
        <v>120</v>
      </c>
      <c r="D35" s="12" t="s">
        <v>73</v>
      </c>
      <c r="E35" s="12" t="s">
        <v>74</v>
      </c>
      <c r="F35" s="27">
        <v>45.5</v>
      </c>
      <c r="G35" s="27"/>
      <c r="H35" s="27">
        <f>(F35+G35)*0.6</f>
        <v>27.3</v>
      </c>
      <c r="I35" s="27">
        <v>33</v>
      </c>
      <c r="J35" s="30" t="s">
        <v>39</v>
      </c>
    </row>
    <row r="36" customHeight="1" spans="1:10">
      <c r="A36" s="20" t="s">
        <v>75</v>
      </c>
      <c r="B36" s="10" t="s">
        <v>121</v>
      </c>
      <c r="C36" s="16" t="s">
        <v>122</v>
      </c>
      <c r="D36" s="12" t="s">
        <v>73</v>
      </c>
      <c r="E36" s="12" t="s">
        <v>74</v>
      </c>
      <c r="F36" s="27">
        <v>45.5</v>
      </c>
      <c r="G36" s="27"/>
      <c r="H36" s="27">
        <f>(F36+G36)*0.6</f>
        <v>27.3</v>
      </c>
      <c r="I36" s="27">
        <v>33</v>
      </c>
      <c r="J36" s="30" t="s">
        <v>39</v>
      </c>
    </row>
    <row r="37" customHeight="1" spans="1:10">
      <c r="A37" s="20" t="s">
        <v>75</v>
      </c>
      <c r="B37" s="10" t="s">
        <v>23</v>
      </c>
      <c r="C37" s="16" t="s">
        <v>123</v>
      </c>
      <c r="D37" s="12" t="s">
        <v>73</v>
      </c>
      <c r="E37" s="12" t="s">
        <v>74</v>
      </c>
      <c r="F37" s="27">
        <v>45</v>
      </c>
      <c r="G37" s="27"/>
      <c r="H37" s="27">
        <f>(F37+G37)*0.6</f>
        <v>27</v>
      </c>
      <c r="I37" s="27">
        <v>35</v>
      </c>
      <c r="J37" s="30" t="s">
        <v>39</v>
      </c>
    </row>
    <row r="38" customHeight="1" spans="1:10">
      <c r="A38" s="20" t="s">
        <v>87</v>
      </c>
      <c r="B38" s="10" t="s">
        <v>42</v>
      </c>
      <c r="C38" s="28" t="s">
        <v>124</v>
      </c>
      <c r="D38" s="12" t="s">
        <v>73</v>
      </c>
      <c r="E38" s="12" t="s">
        <v>74</v>
      </c>
      <c r="F38" s="27">
        <v>45</v>
      </c>
      <c r="G38" s="15"/>
      <c r="H38" s="27">
        <f>(F38+G38)*0.6</f>
        <v>27</v>
      </c>
      <c r="I38" s="27">
        <v>35</v>
      </c>
      <c r="J38" s="30" t="s">
        <v>39</v>
      </c>
    </row>
    <row r="39" customHeight="1" spans="1:10">
      <c r="A39" s="20" t="s">
        <v>71</v>
      </c>
      <c r="B39" s="10" t="s">
        <v>92</v>
      </c>
      <c r="C39" s="28" t="s">
        <v>125</v>
      </c>
      <c r="D39" s="12" t="s">
        <v>73</v>
      </c>
      <c r="E39" s="12" t="s">
        <v>74</v>
      </c>
      <c r="F39" s="27">
        <v>44.5</v>
      </c>
      <c r="G39" s="15"/>
      <c r="H39" s="27">
        <f>(F39+G39)*0.6</f>
        <v>26.7</v>
      </c>
      <c r="I39" s="27">
        <v>37</v>
      </c>
      <c r="J39" s="30" t="s">
        <v>39</v>
      </c>
    </row>
    <row r="40" customHeight="1" spans="1:10">
      <c r="A40" s="20" t="s">
        <v>71</v>
      </c>
      <c r="B40" s="10" t="s">
        <v>25</v>
      </c>
      <c r="C40" s="16" t="s">
        <v>126</v>
      </c>
      <c r="D40" s="12" t="s">
        <v>73</v>
      </c>
      <c r="E40" s="12" t="s">
        <v>74</v>
      </c>
      <c r="F40" s="27">
        <v>44.5</v>
      </c>
      <c r="G40" s="27"/>
      <c r="H40" s="27">
        <f>(F40+G40)*0.6</f>
        <v>26.7</v>
      </c>
      <c r="I40" s="27">
        <v>37</v>
      </c>
      <c r="J40" s="30" t="s">
        <v>39</v>
      </c>
    </row>
    <row r="41" customHeight="1" spans="1:10">
      <c r="A41" s="20" t="s">
        <v>71</v>
      </c>
      <c r="B41" s="10" t="s">
        <v>30</v>
      </c>
      <c r="C41" s="16" t="s">
        <v>127</v>
      </c>
      <c r="D41" s="12" t="s">
        <v>73</v>
      </c>
      <c r="E41" s="12" t="s">
        <v>74</v>
      </c>
      <c r="F41" s="27">
        <v>44</v>
      </c>
      <c r="G41" s="27"/>
      <c r="H41" s="27">
        <f>(F41+G41)*0.6</f>
        <v>26.4</v>
      </c>
      <c r="I41" s="27">
        <v>39</v>
      </c>
      <c r="J41" s="30" t="s">
        <v>39</v>
      </c>
    </row>
    <row r="42" customHeight="1" spans="1:10">
      <c r="A42" s="20" t="s">
        <v>87</v>
      </c>
      <c r="B42" s="10" t="s">
        <v>12</v>
      </c>
      <c r="C42" s="28" t="s">
        <v>128</v>
      </c>
      <c r="D42" s="12" t="s">
        <v>73</v>
      </c>
      <c r="E42" s="12" t="s">
        <v>74</v>
      </c>
      <c r="F42" s="27">
        <v>43.5</v>
      </c>
      <c r="G42" s="15"/>
      <c r="H42" s="27">
        <f>(F42+G42)*0.6</f>
        <v>26.1</v>
      </c>
      <c r="I42" s="27">
        <v>40</v>
      </c>
      <c r="J42" s="30" t="s">
        <v>39</v>
      </c>
    </row>
    <row r="43" customHeight="1" spans="1:10">
      <c r="A43" s="20" t="s">
        <v>87</v>
      </c>
      <c r="B43" s="10" t="s">
        <v>32</v>
      </c>
      <c r="C43" s="28" t="s">
        <v>129</v>
      </c>
      <c r="D43" s="12" t="s">
        <v>73</v>
      </c>
      <c r="E43" s="12" t="s">
        <v>74</v>
      </c>
      <c r="F43" s="27">
        <v>43.5</v>
      </c>
      <c r="G43" s="15"/>
      <c r="H43" s="27">
        <f>(F43+G43)*0.6</f>
        <v>26.1</v>
      </c>
      <c r="I43" s="27">
        <v>40</v>
      </c>
      <c r="J43" s="30" t="s">
        <v>39</v>
      </c>
    </row>
    <row r="44" customHeight="1" spans="1:10">
      <c r="A44" s="20" t="s">
        <v>84</v>
      </c>
      <c r="B44" s="10" t="s">
        <v>80</v>
      </c>
      <c r="C44" s="16" t="s">
        <v>130</v>
      </c>
      <c r="D44" s="12" t="s">
        <v>73</v>
      </c>
      <c r="E44" s="12" t="s">
        <v>74</v>
      </c>
      <c r="F44" s="27">
        <v>42.5</v>
      </c>
      <c r="G44" s="27"/>
      <c r="H44" s="27">
        <f>(F44+G44)*0.6</f>
        <v>25.5</v>
      </c>
      <c r="I44" s="27">
        <v>42</v>
      </c>
      <c r="J44" s="30" t="s">
        <v>39</v>
      </c>
    </row>
    <row r="45" customHeight="1" spans="1:10">
      <c r="A45" s="20" t="s">
        <v>87</v>
      </c>
      <c r="B45" s="10" t="s">
        <v>94</v>
      </c>
      <c r="C45" s="16" t="s">
        <v>131</v>
      </c>
      <c r="D45" s="12" t="s">
        <v>73</v>
      </c>
      <c r="E45" s="12" t="s">
        <v>74</v>
      </c>
      <c r="F45" s="27">
        <v>42.5</v>
      </c>
      <c r="G45" s="27"/>
      <c r="H45" s="27">
        <f>(F45+G45)*0.6</f>
        <v>25.5</v>
      </c>
      <c r="I45" s="27">
        <v>42</v>
      </c>
      <c r="J45" s="30" t="s">
        <v>39</v>
      </c>
    </row>
    <row r="46" customHeight="1" spans="1:10">
      <c r="A46" s="20" t="s">
        <v>84</v>
      </c>
      <c r="B46" s="10" t="s">
        <v>90</v>
      </c>
      <c r="C46" s="11" t="s">
        <v>132</v>
      </c>
      <c r="D46" s="12" t="s">
        <v>73</v>
      </c>
      <c r="E46" s="12" t="s">
        <v>74</v>
      </c>
      <c r="F46" s="27">
        <v>41.5</v>
      </c>
      <c r="G46" s="27"/>
      <c r="H46" s="27">
        <f>(F46+G46)*0.6</f>
        <v>24.9</v>
      </c>
      <c r="I46" s="27">
        <v>44</v>
      </c>
      <c r="J46" s="30" t="s">
        <v>39</v>
      </c>
    </row>
    <row r="47" customHeight="1" spans="1:10">
      <c r="A47" s="20" t="s">
        <v>87</v>
      </c>
      <c r="B47" s="10" t="s">
        <v>92</v>
      </c>
      <c r="C47" s="16" t="s">
        <v>133</v>
      </c>
      <c r="D47" s="12" t="s">
        <v>73</v>
      </c>
      <c r="E47" s="12" t="s">
        <v>74</v>
      </c>
      <c r="F47" s="27">
        <v>41</v>
      </c>
      <c r="G47" s="27"/>
      <c r="H47" s="27">
        <f>(F47+G47)*0.6</f>
        <v>24.6</v>
      </c>
      <c r="I47" s="27">
        <v>45</v>
      </c>
      <c r="J47" s="30" t="s">
        <v>39</v>
      </c>
    </row>
    <row r="48" customHeight="1" spans="1:10">
      <c r="A48" s="20" t="s">
        <v>75</v>
      </c>
      <c r="B48" s="10" t="s">
        <v>98</v>
      </c>
      <c r="C48" s="16" t="s">
        <v>134</v>
      </c>
      <c r="D48" s="12" t="s">
        <v>73</v>
      </c>
      <c r="E48" s="12" t="s">
        <v>74</v>
      </c>
      <c r="F48" s="27">
        <v>40.5</v>
      </c>
      <c r="G48" s="27"/>
      <c r="H48" s="27">
        <f>(F48+G48)*0.6</f>
        <v>24.3</v>
      </c>
      <c r="I48" s="27">
        <v>46</v>
      </c>
      <c r="J48" s="30" t="s">
        <v>39</v>
      </c>
    </row>
    <row r="49" customHeight="1" spans="1:10">
      <c r="A49" s="20" t="s">
        <v>75</v>
      </c>
      <c r="B49" s="10" t="s">
        <v>135</v>
      </c>
      <c r="C49" s="16" t="s">
        <v>136</v>
      </c>
      <c r="D49" s="12" t="s">
        <v>73</v>
      </c>
      <c r="E49" s="12" t="s">
        <v>74</v>
      </c>
      <c r="F49" s="27">
        <v>40.5</v>
      </c>
      <c r="G49" s="27"/>
      <c r="H49" s="27">
        <f>(F49+G49)*0.6</f>
        <v>24.3</v>
      </c>
      <c r="I49" s="27">
        <v>46</v>
      </c>
      <c r="J49" s="30" t="s">
        <v>39</v>
      </c>
    </row>
    <row r="50" customHeight="1" spans="1:10">
      <c r="A50" s="20" t="s">
        <v>71</v>
      </c>
      <c r="B50" s="10" t="s">
        <v>21</v>
      </c>
      <c r="C50" s="16" t="s">
        <v>137</v>
      </c>
      <c r="D50" s="12" t="s">
        <v>73</v>
      </c>
      <c r="E50" s="12" t="s">
        <v>74</v>
      </c>
      <c r="F50" s="27">
        <v>40</v>
      </c>
      <c r="G50" s="27"/>
      <c r="H50" s="27">
        <f>(F50+G50)*0.6</f>
        <v>24</v>
      </c>
      <c r="I50" s="27">
        <v>48</v>
      </c>
      <c r="J50" s="30" t="s">
        <v>39</v>
      </c>
    </row>
    <row r="51" customHeight="1" spans="1:10">
      <c r="A51" s="20" t="s">
        <v>71</v>
      </c>
      <c r="B51" s="10" t="s">
        <v>138</v>
      </c>
      <c r="C51" s="16" t="s">
        <v>139</v>
      </c>
      <c r="D51" s="12" t="s">
        <v>73</v>
      </c>
      <c r="E51" s="12" t="s">
        <v>74</v>
      </c>
      <c r="F51" s="27">
        <v>40</v>
      </c>
      <c r="G51" s="27"/>
      <c r="H51" s="27">
        <f>(F51+G51)*0.6</f>
        <v>24</v>
      </c>
      <c r="I51" s="27">
        <v>48</v>
      </c>
      <c r="J51" s="30" t="s">
        <v>39</v>
      </c>
    </row>
    <row r="52" customHeight="1" spans="1:10">
      <c r="A52" s="20" t="s">
        <v>87</v>
      </c>
      <c r="B52" s="10" t="s">
        <v>140</v>
      </c>
      <c r="C52" s="28" t="s">
        <v>141</v>
      </c>
      <c r="D52" s="12" t="s">
        <v>73</v>
      </c>
      <c r="E52" s="12" t="s">
        <v>74</v>
      </c>
      <c r="F52" s="27">
        <v>39.5</v>
      </c>
      <c r="G52" s="15"/>
      <c r="H52" s="27">
        <f>(F52+G52)*0.6</f>
        <v>23.7</v>
      </c>
      <c r="I52" s="27">
        <v>50</v>
      </c>
      <c r="J52" s="30" t="s">
        <v>39</v>
      </c>
    </row>
    <row r="53" customHeight="1" spans="1:10">
      <c r="A53" s="20" t="s">
        <v>71</v>
      </c>
      <c r="B53" s="10" t="s">
        <v>135</v>
      </c>
      <c r="C53" s="16" t="s">
        <v>142</v>
      </c>
      <c r="D53" s="12" t="s">
        <v>73</v>
      </c>
      <c r="E53" s="12" t="s">
        <v>74</v>
      </c>
      <c r="F53" s="27">
        <v>39</v>
      </c>
      <c r="G53" s="27"/>
      <c r="H53" s="27">
        <f>(F53+G53)*0.6</f>
        <v>23.4</v>
      </c>
      <c r="I53" s="27">
        <v>51</v>
      </c>
      <c r="J53" s="30" t="s">
        <v>39</v>
      </c>
    </row>
    <row r="54" customHeight="1" spans="1:10">
      <c r="A54" s="20" t="s">
        <v>71</v>
      </c>
      <c r="B54" s="10" t="s">
        <v>98</v>
      </c>
      <c r="C54" s="28" t="s">
        <v>143</v>
      </c>
      <c r="D54" s="12" t="s">
        <v>73</v>
      </c>
      <c r="E54" s="12" t="s">
        <v>74</v>
      </c>
      <c r="F54" s="27">
        <v>38</v>
      </c>
      <c r="G54" s="15"/>
      <c r="H54" s="27">
        <f>(F54+G54)*0.6</f>
        <v>22.8</v>
      </c>
      <c r="I54" s="27">
        <v>52</v>
      </c>
      <c r="J54" s="30" t="s">
        <v>39</v>
      </c>
    </row>
    <row r="55" customHeight="1" spans="1:10">
      <c r="A55" s="20" t="s">
        <v>75</v>
      </c>
      <c r="B55" s="10" t="s">
        <v>80</v>
      </c>
      <c r="C55" s="16" t="s">
        <v>144</v>
      </c>
      <c r="D55" s="12" t="s">
        <v>73</v>
      </c>
      <c r="E55" s="12" t="s">
        <v>74</v>
      </c>
      <c r="F55" s="27">
        <v>37.5</v>
      </c>
      <c r="G55" s="27"/>
      <c r="H55" s="27">
        <f>(F55+G55)*0.6</f>
        <v>22.5</v>
      </c>
      <c r="I55" s="27">
        <v>53</v>
      </c>
      <c r="J55" s="30" t="s">
        <v>39</v>
      </c>
    </row>
    <row r="56" customHeight="1" spans="1:10">
      <c r="A56" s="20" t="s">
        <v>87</v>
      </c>
      <c r="B56" s="10" t="s">
        <v>145</v>
      </c>
      <c r="C56" s="16" t="s">
        <v>146</v>
      </c>
      <c r="D56" s="12" t="s">
        <v>73</v>
      </c>
      <c r="E56" s="12" t="s">
        <v>74</v>
      </c>
      <c r="F56" s="27">
        <v>37</v>
      </c>
      <c r="G56" s="27"/>
      <c r="H56" s="27">
        <f>(F56+G56)*0.6</f>
        <v>22.2</v>
      </c>
      <c r="I56" s="27">
        <v>54</v>
      </c>
      <c r="J56" s="30" t="s">
        <v>39</v>
      </c>
    </row>
    <row r="57" customHeight="1" spans="1:10">
      <c r="A57" s="20" t="s">
        <v>87</v>
      </c>
      <c r="B57" s="10" t="s">
        <v>107</v>
      </c>
      <c r="C57" s="16" t="s">
        <v>147</v>
      </c>
      <c r="D57" s="12" t="s">
        <v>73</v>
      </c>
      <c r="E57" s="12" t="s">
        <v>74</v>
      </c>
      <c r="F57" s="27">
        <v>26.5</v>
      </c>
      <c r="G57" s="27">
        <v>10</v>
      </c>
      <c r="H57" s="27">
        <f>(F57+G57)*0.6</f>
        <v>21.9</v>
      </c>
      <c r="I57" s="27">
        <v>55</v>
      </c>
      <c r="J57" s="30" t="s">
        <v>39</v>
      </c>
    </row>
    <row r="58" customHeight="1" spans="1:10">
      <c r="A58" s="20" t="s">
        <v>75</v>
      </c>
      <c r="B58" s="10" t="s">
        <v>94</v>
      </c>
      <c r="C58" s="16" t="s">
        <v>148</v>
      </c>
      <c r="D58" s="12" t="s">
        <v>73</v>
      </c>
      <c r="E58" s="12" t="s">
        <v>74</v>
      </c>
      <c r="F58" s="27">
        <v>35.5</v>
      </c>
      <c r="G58" s="27"/>
      <c r="H58" s="27">
        <f>(F58+G58)*0.6</f>
        <v>21.3</v>
      </c>
      <c r="I58" s="27">
        <v>56</v>
      </c>
      <c r="J58" s="30" t="s">
        <v>39</v>
      </c>
    </row>
    <row r="59" customHeight="1" spans="1:10">
      <c r="A59" s="20" t="s">
        <v>71</v>
      </c>
      <c r="B59" s="10" t="s">
        <v>23</v>
      </c>
      <c r="C59" s="16" t="s">
        <v>149</v>
      </c>
      <c r="D59" s="12" t="s">
        <v>73</v>
      </c>
      <c r="E59" s="12" t="s">
        <v>74</v>
      </c>
      <c r="F59" s="27">
        <v>34.5</v>
      </c>
      <c r="G59" s="27"/>
      <c r="H59" s="27">
        <f>(F59+G59)*0.6</f>
        <v>20.7</v>
      </c>
      <c r="I59" s="27">
        <v>57</v>
      </c>
      <c r="J59" s="30" t="s">
        <v>39</v>
      </c>
    </row>
    <row r="60" customHeight="1" spans="1:10">
      <c r="A60" s="20" t="s">
        <v>71</v>
      </c>
      <c r="B60" s="10" t="s">
        <v>12</v>
      </c>
      <c r="C60" s="16" t="s">
        <v>150</v>
      </c>
      <c r="D60" s="12" t="s">
        <v>73</v>
      </c>
      <c r="E60" s="12" t="s">
        <v>74</v>
      </c>
      <c r="F60" s="27">
        <v>34.5</v>
      </c>
      <c r="G60" s="27"/>
      <c r="H60" s="27">
        <f>(F60+G60)*0.6</f>
        <v>20.7</v>
      </c>
      <c r="I60" s="27">
        <v>57</v>
      </c>
      <c r="J60" s="30" t="s">
        <v>39</v>
      </c>
    </row>
    <row r="61" customHeight="1" spans="1:10">
      <c r="A61" s="20" t="s">
        <v>75</v>
      </c>
      <c r="B61" s="10" t="s">
        <v>140</v>
      </c>
      <c r="C61" s="16" t="s">
        <v>151</v>
      </c>
      <c r="D61" s="12" t="s">
        <v>73</v>
      </c>
      <c r="E61" s="12" t="s">
        <v>74</v>
      </c>
      <c r="F61" s="27">
        <v>34</v>
      </c>
      <c r="G61" s="27"/>
      <c r="H61" s="27">
        <f>(F61+G61)*0.6</f>
        <v>20.4</v>
      </c>
      <c r="I61" s="27">
        <v>59</v>
      </c>
      <c r="J61" s="30" t="s">
        <v>39</v>
      </c>
    </row>
    <row r="62" customHeight="1" spans="1:10">
      <c r="A62" s="20" t="s">
        <v>71</v>
      </c>
      <c r="B62" s="10" t="s">
        <v>17</v>
      </c>
      <c r="C62" s="28" t="s">
        <v>152</v>
      </c>
      <c r="D62" s="12" t="s">
        <v>73</v>
      </c>
      <c r="E62" s="12" t="s">
        <v>74</v>
      </c>
      <c r="F62" s="27">
        <v>33</v>
      </c>
      <c r="G62" s="27"/>
      <c r="H62" s="27">
        <f>(F62+G62)*0.6</f>
        <v>19.8</v>
      </c>
      <c r="I62" s="27">
        <v>60</v>
      </c>
      <c r="J62" s="30" t="s">
        <v>39</v>
      </c>
    </row>
    <row r="63" customHeight="1" spans="1:10">
      <c r="A63" s="20" t="s">
        <v>84</v>
      </c>
      <c r="B63" s="10" t="s">
        <v>101</v>
      </c>
      <c r="C63" s="16" t="s">
        <v>153</v>
      </c>
      <c r="D63" s="12" t="s">
        <v>73</v>
      </c>
      <c r="E63" s="12" t="s">
        <v>74</v>
      </c>
      <c r="F63" s="27">
        <v>33</v>
      </c>
      <c r="G63" s="27"/>
      <c r="H63" s="27">
        <f>(F63+G63)*0.6</f>
        <v>19.8</v>
      </c>
      <c r="I63" s="27">
        <v>60</v>
      </c>
      <c r="J63" s="30" t="s">
        <v>39</v>
      </c>
    </row>
    <row r="64" customHeight="1" spans="1:10">
      <c r="A64" s="20" t="s">
        <v>87</v>
      </c>
      <c r="B64" s="10" t="s">
        <v>138</v>
      </c>
      <c r="C64" s="28" t="s">
        <v>154</v>
      </c>
      <c r="D64" s="12" t="s">
        <v>73</v>
      </c>
      <c r="E64" s="12" t="s">
        <v>74</v>
      </c>
      <c r="F64" s="27">
        <v>24</v>
      </c>
      <c r="G64" s="15"/>
      <c r="H64" s="27">
        <f>(F64+G64)*0.6</f>
        <v>14.4</v>
      </c>
      <c r="I64" s="27">
        <v>62</v>
      </c>
      <c r="J64" s="30" t="s">
        <v>39</v>
      </c>
    </row>
    <row r="65" customHeight="1" spans="1:10">
      <c r="A65" s="20" t="s">
        <v>71</v>
      </c>
      <c r="B65" s="10" t="s">
        <v>85</v>
      </c>
      <c r="C65" s="28" t="s">
        <v>155</v>
      </c>
      <c r="D65" s="12" t="s">
        <v>73</v>
      </c>
      <c r="E65" s="12" t="s">
        <v>74</v>
      </c>
      <c r="F65" s="27">
        <v>22</v>
      </c>
      <c r="G65" s="27"/>
      <c r="H65" s="27">
        <f>(F65+G65)*0.6</f>
        <v>13.2</v>
      </c>
      <c r="I65" s="27">
        <v>63</v>
      </c>
      <c r="J65" s="30" t="s">
        <v>39</v>
      </c>
    </row>
    <row r="66" customHeight="1" spans="1:10">
      <c r="A66" s="20" t="s">
        <v>75</v>
      </c>
      <c r="B66" s="10" t="s">
        <v>85</v>
      </c>
      <c r="C66" s="16" t="s">
        <v>156</v>
      </c>
      <c r="D66" s="12" t="s">
        <v>73</v>
      </c>
      <c r="E66" s="12" t="s">
        <v>74</v>
      </c>
      <c r="F66" s="27">
        <v>22</v>
      </c>
      <c r="G66" s="27"/>
      <c r="H66" s="27">
        <f>(F66+G66)*0.6</f>
        <v>13.2</v>
      </c>
      <c r="I66" s="27">
        <v>63</v>
      </c>
      <c r="J66" s="30" t="s">
        <v>39</v>
      </c>
    </row>
    <row r="67" customHeight="1" spans="1:10">
      <c r="A67" s="20" t="s">
        <v>75</v>
      </c>
      <c r="B67" s="10" t="s">
        <v>36</v>
      </c>
      <c r="C67" s="16" t="s">
        <v>157</v>
      </c>
      <c r="D67" s="12" t="s">
        <v>73</v>
      </c>
      <c r="E67" s="12" t="s">
        <v>74</v>
      </c>
      <c r="F67" s="27">
        <v>20.5</v>
      </c>
      <c r="G67" s="27"/>
      <c r="H67" s="27">
        <f>(F67+G67)*0.6</f>
        <v>12.3</v>
      </c>
      <c r="I67" s="27">
        <v>65</v>
      </c>
      <c r="J67" s="30" t="s">
        <v>39</v>
      </c>
    </row>
    <row r="68" customHeight="1" spans="1:10">
      <c r="A68" s="20" t="s">
        <v>71</v>
      </c>
      <c r="B68" s="10" t="s">
        <v>121</v>
      </c>
      <c r="C68" s="28" t="s">
        <v>158</v>
      </c>
      <c r="D68" s="12" t="s">
        <v>73</v>
      </c>
      <c r="E68" s="12" t="s">
        <v>74</v>
      </c>
      <c r="F68" s="30" t="s">
        <v>38</v>
      </c>
      <c r="G68" s="15"/>
      <c r="H68" s="27">
        <v>0</v>
      </c>
      <c r="I68" s="27"/>
      <c r="J68" s="30" t="s">
        <v>39</v>
      </c>
    </row>
    <row r="69" customHeight="1" spans="1:10">
      <c r="A69" s="20" t="s">
        <v>71</v>
      </c>
      <c r="B69" s="10" t="s">
        <v>159</v>
      </c>
      <c r="C69" s="28" t="s">
        <v>160</v>
      </c>
      <c r="D69" s="12" t="s">
        <v>73</v>
      </c>
      <c r="E69" s="12" t="s">
        <v>74</v>
      </c>
      <c r="F69" s="30" t="s">
        <v>38</v>
      </c>
      <c r="G69" s="15"/>
      <c r="H69" s="27">
        <v>0</v>
      </c>
      <c r="I69" s="27"/>
      <c r="J69" s="30" t="s">
        <v>39</v>
      </c>
    </row>
    <row r="70" customHeight="1" spans="1:10">
      <c r="A70" s="20" t="s">
        <v>71</v>
      </c>
      <c r="B70" s="10" t="s">
        <v>101</v>
      </c>
      <c r="C70" s="28" t="s">
        <v>161</v>
      </c>
      <c r="D70" s="12" t="s">
        <v>73</v>
      </c>
      <c r="E70" s="12" t="s">
        <v>74</v>
      </c>
      <c r="F70" s="30" t="s">
        <v>38</v>
      </c>
      <c r="G70" s="15"/>
      <c r="H70" s="27">
        <v>0</v>
      </c>
      <c r="I70" s="27"/>
      <c r="J70" s="30" t="s">
        <v>39</v>
      </c>
    </row>
    <row r="71" customHeight="1" spans="1:10">
      <c r="A71" s="20" t="s">
        <v>71</v>
      </c>
      <c r="B71" s="10" t="s">
        <v>145</v>
      </c>
      <c r="C71" s="28" t="s">
        <v>162</v>
      </c>
      <c r="D71" s="12" t="s">
        <v>73</v>
      </c>
      <c r="E71" s="12" t="s">
        <v>74</v>
      </c>
      <c r="F71" s="30" t="s">
        <v>38</v>
      </c>
      <c r="G71" s="15"/>
      <c r="H71" s="27">
        <v>0</v>
      </c>
      <c r="I71" s="27"/>
      <c r="J71" s="30" t="s">
        <v>39</v>
      </c>
    </row>
    <row r="72" customHeight="1" spans="1:10">
      <c r="A72" s="20" t="s">
        <v>71</v>
      </c>
      <c r="B72" s="10" t="s">
        <v>112</v>
      </c>
      <c r="C72" s="16" t="s">
        <v>163</v>
      </c>
      <c r="D72" s="12" t="s">
        <v>73</v>
      </c>
      <c r="E72" s="12" t="s">
        <v>74</v>
      </c>
      <c r="F72" s="30" t="s">
        <v>38</v>
      </c>
      <c r="G72" s="27"/>
      <c r="H72" s="27">
        <v>0</v>
      </c>
      <c r="I72" s="27"/>
      <c r="J72" s="30" t="s">
        <v>39</v>
      </c>
    </row>
    <row r="73" customHeight="1" spans="1:10">
      <c r="A73" s="20" t="s">
        <v>71</v>
      </c>
      <c r="B73" s="10" t="s">
        <v>140</v>
      </c>
      <c r="C73" s="16" t="s">
        <v>164</v>
      </c>
      <c r="D73" s="12" t="s">
        <v>73</v>
      </c>
      <c r="E73" s="12" t="s">
        <v>74</v>
      </c>
      <c r="F73" s="30" t="s">
        <v>38</v>
      </c>
      <c r="G73" s="27"/>
      <c r="H73" s="27">
        <v>0</v>
      </c>
      <c r="I73" s="27"/>
      <c r="J73" s="30" t="s">
        <v>39</v>
      </c>
    </row>
    <row r="74" customHeight="1" spans="1:10">
      <c r="A74" s="20" t="s">
        <v>71</v>
      </c>
      <c r="B74" s="10" t="s">
        <v>82</v>
      </c>
      <c r="C74" s="16" t="s">
        <v>165</v>
      </c>
      <c r="D74" s="12" t="s">
        <v>73</v>
      </c>
      <c r="E74" s="12" t="s">
        <v>74</v>
      </c>
      <c r="F74" s="30" t="s">
        <v>38</v>
      </c>
      <c r="G74" s="27"/>
      <c r="H74" s="27">
        <v>0</v>
      </c>
      <c r="I74" s="27"/>
      <c r="J74" s="30" t="s">
        <v>39</v>
      </c>
    </row>
    <row r="75" customHeight="1" spans="1:10">
      <c r="A75" s="20" t="s">
        <v>71</v>
      </c>
      <c r="B75" s="10" t="s">
        <v>27</v>
      </c>
      <c r="C75" s="16" t="s">
        <v>166</v>
      </c>
      <c r="D75" s="12" t="s">
        <v>73</v>
      </c>
      <c r="E75" s="12" t="s">
        <v>74</v>
      </c>
      <c r="F75" s="30" t="s">
        <v>38</v>
      </c>
      <c r="G75" s="27"/>
      <c r="H75" s="27">
        <v>0</v>
      </c>
      <c r="I75" s="27"/>
      <c r="J75" s="30" t="s">
        <v>39</v>
      </c>
    </row>
    <row r="76" customHeight="1" spans="1:10">
      <c r="A76" s="20" t="s">
        <v>71</v>
      </c>
      <c r="B76" s="10" t="s">
        <v>40</v>
      </c>
      <c r="C76" s="11" t="s">
        <v>167</v>
      </c>
      <c r="D76" s="12" t="s">
        <v>73</v>
      </c>
      <c r="E76" s="12" t="s">
        <v>74</v>
      </c>
      <c r="F76" s="30" t="s">
        <v>38</v>
      </c>
      <c r="G76" s="27"/>
      <c r="H76" s="27">
        <v>0</v>
      </c>
      <c r="I76" s="27"/>
      <c r="J76" s="30" t="s">
        <v>39</v>
      </c>
    </row>
    <row r="77" customHeight="1" spans="1:10">
      <c r="A77" s="20" t="s">
        <v>75</v>
      </c>
      <c r="B77" s="10" t="s">
        <v>145</v>
      </c>
      <c r="C77" s="16" t="s">
        <v>168</v>
      </c>
      <c r="D77" s="12" t="s">
        <v>73</v>
      </c>
      <c r="E77" s="12" t="s">
        <v>74</v>
      </c>
      <c r="F77" s="30" t="s">
        <v>38</v>
      </c>
      <c r="G77" s="27"/>
      <c r="H77" s="27">
        <v>0</v>
      </c>
      <c r="I77" s="27"/>
      <c r="J77" s="30" t="s">
        <v>39</v>
      </c>
    </row>
    <row r="78" customHeight="1" spans="1:10">
      <c r="A78" s="20" t="s">
        <v>75</v>
      </c>
      <c r="B78" s="10" t="s">
        <v>27</v>
      </c>
      <c r="C78" s="16" t="s">
        <v>169</v>
      </c>
      <c r="D78" s="12" t="s">
        <v>73</v>
      </c>
      <c r="E78" s="12" t="s">
        <v>74</v>
      </c>
      <c r="F78" s="30" t="s">
        <v>38</v>
      </c>
      <c r="G78" s="27"/>
      <c r="H78" s="27">
        <v>0</v>
      </c>
      <c r="I78" s="27"/>
      <c r="J78" s="30" t="s">
        <v>39</v>
      </c>
    </row>
    <row r="79" customHeight="1" spans="1:10">
      <c r="A79" s="20" t="s">
        <v>75</v>
      </c>
      <c r="B79" s="10" t="s">
        <v>138</v>
      </c>
      <c r="C79" s="16" t="s">
        <v>170</v>
      </c>
      <c r="D79" s="12" t="s">
        <v>73</v>
      </c>
      <c r="E79" s="12" t="s">
        <v>74</v>
      </c>
      <c r="F79" s="30" t="s">
        <v>38</v>
      </c>
      <c r="G79" s="27"/>
      <c r="H79" s="27">
        <v>0</v>
      </c>
      <c r="I79" s="27"/>
      <c r="J79" s="30" t="s">
        <v>39</v>
      </c>
    </row>
    <row r="80" customHeight="1" spans="1:10">
      <c r="A80" s="20" t="s">
        <v>75</v>
      </c>
      <c r="B80" s="10" t="s">
        <v>159</v>
      </c>
      <c r="C80" s="16" t="s">
        <v>171</v>
      </c>
      <c r="D80" s="12" t="s">
        <v>73</v>
      </c>
      <c r="E80" s="12" t="s">
        <v>74</v>
      </c>
      <c r="F80" s="30" t="s">
        <v>38</v>
      </c>
      <c r="G80" s="27"/>
      <c r="H80" s="27">
        <v>0</v>
      </c>
      <c r="I80" s="27"/>
      <c r="J80" s="30" t="s">
        <v>39</v>
      </c>
    </row>
    <row r="81" customHeight="1" spans="1:10">
      <c r="A81" s="20" t="s">
        <v>75</v>
      </c>
      <c r="B81" s="10" t="s">
        <v>101</v>
      </c>
      <c r="C81" s="16" t="s">
        <v>172</v>
      </c>
      <c r="D81" s="12" t="s">
        <v>73</v>
      </c>
      <c r="E81" s="12" t="s">
        <v>74</v>
      </c>
      <c r="F81" s="30" t="s">
        <v>38</v>
      </c>
      <c r="G81" s="27"/>
      <c r="H81" s="27">
        <v>0</v>
      </c>
      <c r="I81" s="27"/>
      <c r="J81" s="30" t="s">
        <v>39</v>
      </c>
    </row>
    <row r="82" customHeight="1" spans="1:10">
      <c r="A82" s="20" t="s">
        <v>75</v>
      </c>
      <c r="B82" s="10" t="s">
        <v>34</v>
      </c>
      <c r="C82" s="16" t="s">
        <v>173</v>
      </c>
      <c r="D82" s="12" t="s">
        <v>73</v>
      </c>
      <c r="E82" s="12" t="s">
        <v>74</v>
      </c>
      <c r="F82" s="30" t="s">
        <v>38</v>
      </c>
      <c r="G82" s="27"/>
      <c r="H82" s="27">
        <v>0</v>
      </c>
      <c r="I82" s="27"/>
      <c r="J82" s="30" t="s">
        <v>39</v>
      </c>
    </row>
    <row r="83" customHeight="1" spans="1:10">
      <c r="A83" s="20" t="s">
        <v>75</v>
      </c>
      <c r="B83" s="10" t="s">
        <v>40</v>
      </c>
      <c r="C83" s="16" t="s">
        <v>174</v>
      </c>
      <c r="D83" s="12" t="s">
        <v>73</v>
      </c>
      <c r="E83" s="12" t="s">
        <v>74</v>
      </c>
      <c r="F83" s="30" t="s">
        <v>38</v>
      </c>
      <c r="G83" s="27"/>
      <c r="H83" s="27">
        <v>0</v>
      </c>
      <c r="I83" s="27"/>
      <c r="J83" s="30" t="s">
        <v>39</v>
      </c>
    </row>
    <row r="84" customHeight="1" spans="1:10">
      <c r="A84" s="20" t="s">
        <v>75</v>
      </c>
      <c r="B84" s="10" t="s">
        <v>30</v>
      </c>
      <c r="C84" s="16" t="s">
        <v>175</v>
      </c>
      <c r="D84" s="12" t="s">
        <v>73</v>
      </c>
      <c r="E84" s="12" t="s">
        <v>74</v>
      </c>
      <c r="F84" s="30" t="s">
        <v>38</v>
      </c>
      <c r="G84" s="27"/>
      <c r="H84" s="27">
        <v>0</v>
      </c>
      <c r="I84" s="27"/>
      <c r="J84" s="30" t="s">
        <v>39</v>
      </c>
    </row>
    <row r="85" customHeight="1" spans="1:10">
      <c r="A85" s="20" t="s">
        <v>87</v>
      </c>
      <c r="B85" s="10" t="s">
        <v>17</v>
      </c>
      <c r="C85" s="28" t="s">
        <v>176</v>
      </c>
      <c r="D85" s="12" t="s">
        <v>73</v>
      </c>
      <c r="E85" s="12" t="s">
        <v>74</v>
      </c>
      <c r="F85" s="30" t="s">
        <v>38</v>
      </c>
      <c r="G85" s="15"/>
      <c r="H85" s="27">
        <v>0</v>
      </c>
      <c r="I85" s="27"/>
      <c r="J85" s="30" t="s">
        <v>39</v>
      </c>
    </row>
    <row r="86" customHeight="1" spans="1:10">
      <c r="A86" s="20" t="s">
        <v>87</v>
      </c>
      <c r="B86" s="10" t="s">
        <v>23</v>
      </c>
      <c r="C86" s="28" t="s">
        <v>177</v>
      </c>
      <c r="D86" s="12" t="s">
        <v>73</v>
      </c>
      <c r="E86" s="12" t="s">
        <v>74</v>
      </c>
      <c r="F86" s="30" t="s">
        <v>38</v>
      </c>
      <c r="G86" s="15"/>
      <c r="H86" s="27">
        <v>0</v>
      </c>
      <c r="I86" s="27"/>
      <c r="J86" s="30" t="s">
        <v>39</v>
      </c>
    </row>
    <row r="87" customHeight="1" spans="1:10">
      <c r="A87" s="20" t="s">
        <v>87</v>
      </c>
      <c r="B87" s="10" t="s">
        <v>25</v>
      </c>
      <c r="C87" s="28" t="s">
        <v>178</v>
      </c>
      <c r="D87" s="12" t="s">
        <v>73</v>
      </c>
      <c r="E87" s="12" t="s">
        <v>74</v>
      </c>
      <c r="F87" s="30" t="s">
        <v>38</v>
      </c>
      <c r="G87" s="15"/>
      <c r="H87" s="27">
        <v>0</v>
      </c>
      <c r="I87" s="27"/>
      <c r="J87" s="30" t="s">
        <v>39</v>
      </c>
    </row>
    <row r="88" customHeight="1" spans="1:10">
      <c r="A88" s="20" t="s">
        <v>87</v>
      </c>
      <c r="B88" s="10" t="s">
        <v>27</v>
      </c>
      <c r="C88" s="28" t="s">
        <v>179</v>
      </c>
      <c r="D88" s="12" t="s">
        <v>73</v>
      </c>
      <c r="E88" s="12" t="s">
        <v>74</v>
      </c>
      <c r="F88" s="30" t="s">
        <v>38</v>
      </c>
      <c r="G88" s="15"/>
      <c r="H88" s="27">
        <v>0</v>
      </c>
      <c r="I88" s="27"/>
      <c r="J88" s="30" t="s">
        <v>39</v>
      </c>
    </row>
    <row r="89" customHeight="1" spans="1:10">
      <c r="A89" s="20" t="s">
        <v>87</v>
      </c>
      <c r="B89" s="10" t="s">
        <v>34</v>
      </c>
      <c r="C89" s="28" t="s">
        <v>180</v>
      </c>
      <c r="D89" s="12" t="s">
        <v>73</v>
      </c>
      <c r="E89" s="12" t="s">
        <v>74</v>
      </c>
      <c r="F89" s="30" t="s">
        <v>38</v>
      </c>
      <c r="G89" s="15"/>
      <c r="H89" s="27">
        <v>0</v>
      </c>
      <c r="I89" s="27"/>
      <c r="J89" s="30" t="s">
        <v>39</v>
      </c>
    </row>
    <row r="90" customHeight="1" spans="1:10">
      <c r="A90" s="20" t="s">
        <v>87</v>
      </c>
      <c r="B90" s="10" t="s">
        <v>30</v>
      </c>
      <c r="C90" s="28" t="s">
        <v>181</v>
      </c>
      <c r="D90" s="12" t="s">
        <v>73</v>
      </c>
      <c r="E90" s="12" t="s">
        <v>74</v>
      </c>
      <c r="F90" s="30" t="s">
        <v>38</v>
      </c>
      <c r="G90" s="15"/>
      <c r="H90" s="27">
        <v>0</v>
      </c>
      <c r="I90" s="27"/>
      <c r="J90" s="30" t="s">
        <v>39</v>
      </c>
    </row>
    <row r="91" customHeight="1" spans="1:10">
      <c r="A91" s="20" t="s">
        <v>87</v>
      </c>
      <c r="B91" s="10" t="s">
        <v>112</v>
      </c>
      <c r="C91" s="28" t="s">
        <v>182</v>
      </c>
      <c r="D91" s="12" t="s">
        <v>73</v>
      </c>
      <c r="E91" s="12" t="s">
        <v>74</v>
      </c>
      <c r="F91" s="30" t="s">
        <v>38</v>
      </c>
      <c r="G91" s="15"/>
      <c r="H91" s="27">
        <v>0</v>
      </c>
      <c r="I91" s="27"/>
      <c r="J91" s="30" t="s">
        <v>39</v>
      </c>
    </row>
    <row r="92" customHeight="1" spans="1:10">
      <c r="A92" s="20" t="s">
        <v>87</v>
      </c>
      <c r="B92" s="10" t="s">
        <v>76</v>
      </c>
      <c r="C92" s="16" t="s">
        <v>183</v>
      </c>
      <c r="D92" s="12" t="s">
        <v>73</v>
      </c>
      <c r="E92" s="12" t="s">
        <v>74</v>
      </c>
      <c r="F92" s="30" t="s">
        <v>38</v>
      </c>
      <c r="G92" s="27"/>
      <c r="H92" s="27">
        <v>0</v>
      </c>
      <c r="I92" s="27"/>
      <c r="J92" s="30" t="s">
        <v>39</v>
      </c>
    </row>
    <row r="93" customHeight="1" spans="1:10">
      <c r="A93" s="20" t="s">
        <v>87</v>
      </c>
      <c r="B93" s="10" t="s">
        <v>90</v>
      </c>
      <c r="C93" s="16" t="s">
        <v>184</v>
      </c>
      <c r="D93" s="12" t="s">
        <v>73</v>
      </c>
      <c r="E93" s="12" t="s">
        <v>74</v>
      </c>
      <c r="F93" s="30" t="s">
        <v>38</v>
      </c>
      <c r="G93" s="27"/>
      <c r="H93" s="27">
        <v>0</v>
      </c>
      <c r="I93" s="27"/>
      <c r="J93" s="30" t="s">
        <v>39</v>
      </c>
    </row>
    <row r="94" customHeight="1" spans="1:10">
      <c r="A94" s="20" t="s">
        <v>87</v>
      </c>
      <c r="B94" s="10" t="s">
        <v>80</v>
      </c>
      <c r="C94" s="16" t="s">
        <v>185</v>
      </c>
      <c r="D94" s="12" t="s">
        <v>73</v>
      </c>
      <c r="E94" s="12" t="s">
        <v>74</v>
      </c>
      <c r="F94" s="30" t="s">
        <v>38</v>
      </c>
      <c r="G94" s="27"/>
      <c r="H94" s="27">
        <v>0</v>
      </c>
      <c r="I94" s="27"/>
      <c r="J94" s="30" t="s">
        <v>39</v>
      </c>
    </row>
    <row r="95" customHeight="1" spans="1:10">
      <c r="A95" s="20" t="s">
        <v>87</v>
      </c>
      <c r="B95" s="10" t="s">
        <v>159</v>
      </c>
      <c r="C95" s="16" t="s">
        <v>186</v>
      </c>
      <c r="D95" s="12" t="s">
        <v>73</v>
      </c>
      <c r="E95" s="12" t="s">
        <v>74</v>
      </c>
      <c r="F95" s="30" t="s">
        <v>38</v>
      </c>
      <c r="G95" s="27"/>
      <c r="H95" s="27">
        <v>0</v>
      </c>
      <c r="I95" s="27"/>
      <c r="J95" s="30" t="s">
        <v>39</v>
      </c>
    </row>
    <row r="96" customHeight="1" spans="1:10">
      <c r="A96" s="20" t="s">
        <v>87</v>
      </c>
      <c r="B96" s="10" t="s">
        <v>121</v>
      </c>
      <c r="C96" s="16" t="s">
        <v>187</v>
      </c>
      <c r="D96" s="12" t="s">
        <v>73</v>
      </c>
      <c r="E96" s="12" t="s">
        <v>74</v>
      </c>
      <c r="F96" s="30" t="s">
        <v>38</v>
      </c>
      <c r="G96" s="27"/>
      <c r="H96" s="27">
        <v>0</v>
      </c>
      <c r="I96" s="27"/>
      <c r="J96" s="30" t="s">
        <v>39</v>
      </c>
    </row>
    <row r="97" customHeight="1" spans="1:10">
      <c r="A97" s="20" t="s">
        <v>87</v>
      </c>
      <c r="B97" s="10" t="s">
        <v>135</v>
      </c>
      <c r="C97" s="16" t="s">
        <v>188</v>
      </c>
      <c r="D97" s="12" t="s">
        <v>73</v>
      </c>
      <c r="E97" s="12" t="s">
        <v>74</v>
      </c>
      <c r="F97" s="30" t="s">
        <v>38</v>
      </c>
      <c r="G97" s="27"/>
      <c r="H97" s="27">
        <v>0</v>
      </c>
      <c r="I97" s="27"/>
      <c r="J97" s="30" t="s">
        <v>39</v>
      </c>
    </row>
    <row r="98" customHeight="1" spans="1:10">
      <c r="A98" s="21"/>
      <c r="B98" s="31"/>
      <c r="C98" s="21"/>
      <c r="D98" s="21"/>
      <c r="E98" s="21"/>
      <c r="F98" s="21"/>
      <c r="G98" s="21"/>
      <c r="H98" s="21"/>
      <c r="I98" s="21"/>
      <c r="J98" s="21"/>
    </row>
  </sheetData>
  <sortState ref="A3:J97">
    <sortCondition ref="H3:H97" descending="1"/>
  </sortState>
  <mergeCells count="1">
    <mergeCell ref="A1:J1"/>
  </mergeCells>
  <printOptions horizontalCentered="1" verticalCentered="1"/>
  <pageMargins left="0.0784722222222222" right="0.118055555555556" top="1" bottom="1" header="0.118055555555556" footer="0.11805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zoomScale="130" zoomScaleNormal="130" workbookViewId="0">
      <pane ySplit="2" topLeftCell="A3" activePane="bottomLeft" state="frozenSplit"/>
      <selection/>
      <selection pane="bottomLeft" activeCell="L10" sqref="L10"/>
    </sheetView>
  </sheetViews>
  <sheetFormatPr defaultColWidth="9" defaultRowHeight="29" customHeight="1"/>
  <cols>
    <col min="1" max="1" width="6.125" style="1" customWidth="1"/>
    <col min="2" max="2" width="6.25" style="1" customWidth="1"/>
    <col min="3" max="3" width="10" style="2" customWidth="1"/>
    <col min="4" max="4" width="12.25" style="2" customWidth="1"/>
    <col min="5" max="5" width="14" style="2" customWidth="1"/>
    <col min="6" max="6" width="8.125" style="2" customWidth="1"/>
    <col min="7" max="7" width="11.625" style="2" customWidth="1"/>
    <col min="8" max="8" width="12.125" style="2" customWidth="1"/>
    <col min="9" max="9" width="7.125" style="2" customWidth="1"/>
    <col min="10" max="10" width="12" style="3" customWidth="1"/>
    <col min="11" max="16384" width="9" style="4"/>
  </cols>
  <sheetData>
    <row r="1" ht="5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0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9" t="s">
        <v>10</v>
      </c>
    </row>
    <row r="3" customHeight="1" spans="1:10">
      <c r="A3" s="10" t="s">
        <v>84</v>
      </c>
      <c r="B3" s="10" t="s">
        <v>82</v>
      </c>
      <c r="C3" s="11" t="s">
        <v>189</v>
      </c>
      <c r="D3" s="12" t="s">
        <v>190</v>
      </c>
      <c r="E3" s="12" t="s">
        <v>74</v>
      </c>
      <c r="F3" s="13">
        <v>79.5</v>
      </c>
      <c r="G3" s="13"/>
      <c r="H3" s="13">
        <f>(F3+G3)*0.6</f>
        <v>47.7</v>
      </c>
      <c r="I3" s="13">
        <v>1</v>
      </c>
      <c r="J3" s="19" t="s">
        <v>16</v>
      </c>
    </row>
    <row r="4" customHeight="1" spans="1:10">
      <c r="A4" s="10" t="s">
        <v>191</v>
      </c>
      <c r="B4" s="10" t="s">
        <v>101</v>
      </c>
      <c r="C4" s="11" t="s">
        <v>192</v>
      </c>
      <c r="D4" s="12" t="s">
        <v>190</v>
      </c>
      <c r="E4" s="12" t="s">
        <v>74</v>
      </c>
      <c r="F4" s="13">
        <v>68.5</v>
      </c>
      <c r="G4" s="13"/>
      <c r="H4" s="13">
        <f>(F4+G4)*0.6</f>
        <v>41.1</v>
      </c>
      <c r="I4" s="13">
        <v>2</v>
      </c>
      <c r="J4" s="19" t="s">
        <v>16</v>
      </c>
    </row>
    <row r="5" customHeight="1" spans="1:10">
      <c r="A5" s="10" t="s">
        <v>191</v>
      </c>
      <c r="B5" s="10" t="s">
        <v>145</v>
      </c>
      <c r="C5" s="11" t="s">
        <v>193</v>
      </c>
      <c r="D5" s="12" t="s">
        <v>190</v>
      </c>
      <c r="E5" s="12" t="s">
        <v>74</v>
      </c>
      <c r="F5" s="14">
        <v>66.5</v>
      </c>
      <c r="G5" s="15"/>
      <c r="H5" s="13">
        <f>(F5+G5)*0.6</f>
        <v>39.9</v>
      </c>
      <c r="I5" s="13">
        <v>3</v>
      </c>
      <c r="J5" s="15" t="s">
        <v>16</v>
      </c>
    </row>
    <row r="6" customHeight="1" spans="1:10">
      <c r="A6" s="10" t="s">
        <v>84</v>
      </c>
      <c r="B6" s="10" t="s">
        <v>25</v>
      </c>
      <c r="C6" s="11" t="s">
        <v>194</v>
      </c>
      <c r="D6" s="12" t="s">
        <v>190</v>
      </c>
      <c r="E6" s="12" t="s">
        <v>74</v>
      </c>
      <c r="F6" s="14">
        <v>62.5</v>
      </c>
      <c r="G6" s="15"/>
      <c r="H6" s="13">
        <f>(F6+G6)*0.6</f>
        <v>37.5</v>
      </c>
      <c r="I6" s="13">
        <v>4</v>
      </c>
      <c r="J6" s="15" t="s">
        <v>16</v>
      </c>
    </row>
    <row r="7" customHeight="1" spans="1:10">
      <c r="A7" s="10" t="s">
        <v>191</v>
      </c>
      <c r="B7" s="10" t="s">
        <v>40</v>
      </c>
      <c r="C7" s="11" t="s">
        <v>195</v>
      </c>
      <c r="D7" s="12" t="s">
        <v>190</v>
      </c>
      <c r="E7" s="12" t="s">
        <v>74</v>
      </c>
      <c r="F7" s="13">
        <v>59.5</v>
      </c>
      <c r="G7" s="13"/>
      <c r="H7" s="13">
        <f>(F7+G7)*0.6</f>
        <v>35.7</v>
      </c>
      <c r="I7" s="13">
        <v>5</v>
      </c>
      <c r="J7" s="19" t="s">
        <v>16</v>
      </c>
    </row>
    <row r="8" customHeight="1" spans="1:10">
      <c r="A8" s="10" t="s">
        <v>191</v>
      </c>
      <c r="B8" s="10" t="s">
        <v>76</v>
      </c>
      <c r="C8" s="11" t="s">
        <v>196</v>
      </c>
      <c r="D8" s="12" t="s">
        <v>190</v>
      </c>
      <c r="E8" s="12" t="s">
        <v>74</v>
      </c>
      <c r="F8" s="14">
        <v>55.5</v>
      </c>
      <c r="G8" s="15"/>
      <c r="H8" s="13">
        <f>(F8+G8)*0.6</f>
        <v>33.3</v>
      </c>
      <c r="I8" s="13">
        <v>6</v>
      </c>
      <c r="J8" s="15" t="s">
        <v>16</v>
      </c>
    </row>
    <row r="9" customHeight="1" spans="1:10">
      <c r="A9" s="10" t="s">
        <v>84</v>
      </c>
      <c r="B9" s="10" t="s">
        <v>40</v>
      </c>
      <c r="C9" s="11" t="s">
        <v>197</v>
      </c>
      <c r="D9" s="12" t="s">
        <v>190</v>
      </c>
      <c r="E9" s="12" t="s">
        <v>74</v>
      </c>
      <c r="F9" s="14">
        <v>55.5</v>
      </c>
      <c r="G9" s="15"/>
      <c r="H9" s="13">
        <f>(F9+G9)*0.6</f>
        <v>33.3</v>
      </c>
      <c r="I9" s="13">
        <v>6</v>
      </c>
      <c r="J9" s="15" t="s">
        <v>16</v>
      </c>
    </row>
    <row r="10" customHeight="1" spans="1:10">
      <c r="A10" s="10" t="s">
        <v>191</v>
      </c>
      <c r="B10" s="10" t="s">
        <v>80</v>
      </c>
      <c r="C10" s="11" t="s">
        <v>198</v>
      </c>
      <c r="D10" s="12" t="s">
        <v>190</v>
      </c>
      <c r="E10" s="12" t="s">
        <v>74</v>
      </c>
      <c r="F10" s="13">
        <v>54</v>
      </c>
      <c r="G10" s="13"/>
      <c r="H10" s="13">
        <f>(F10+G10)*0.6</f>
        <v>32.4</v>
      </c>
      <c r="I10" s="13">
        <v>8</v>
      </c>
      <c r="J10" s="19" t="s">
        <v>16</v>
      </c>
    </row>
    <row r="11" customHeight="1" spans="1:10">
      <c r="A11" s="10" t="s">
        <v>191</v>
      </c>
      <c r="B11" s="10" t="s">
        <v>42</v>
      </c>
      <c r="C11" s="11" t="s">
        <v>199</v>
      </c>
      <c r="D11" s="12" t="s">
        <v>190</v>
      </c>
      <c r="E11" s="12" t="s">
        <v>74</v>
      </c>
      <c r="F11" s="13">
        <v>53.5</v>
      </c>
      <c r="G11" s="13"/>
      <c r="H11" s="13">
        <f>(F11+G11)*0.6</f>
        <v>32.1</v>
      </c>
      <c r="I11" s="13">
        <v>9</v>
      </c>
      <c r="J11" s="19" t="s">
        <v>16</v>
      </c>
    </row>
    <row r="12" customHeight="1" spans="1:10">
      <c r="A12" s="10" t="s">
        <v>84</v>
      </c>
      <c r="B12" s="10" t="s">
        <v>27</v>
      </c>
      <c r="C12" s="11" t="s">
        <v>200</v>
      </c>
      <c r="D12" s="12" t="s">
        <v>190</v>
      </c>
      <c r="E12" s="12" t="s">
        <v>74</v>
      </c>
      <c r="F12" s="13">
        <v>53.5</v>
      </c>
      <c r="G12" s="13"/>
      <c r="H12" s="13">
        <f>(F12+G12)*0.6</f>
        <v>32.1</v>
      </c>
      <c r="I12" s="13">
        <v>9</v>
      </c>
      <c r="J12" s="19" t="s">
        <v>16</v>
      </c>
    </row>
    <row r="13" customHeight="1" spans="1:10">
      <c r="A13" s="10" t="s">
        <v>84</v>
      </c>
      <c r="B13" s="10" t="s">
        <v>23</v>
      </c>
      <c r="C13" s="11" t="s">
        <v>201</v>
      </c>
      <c r="D13" s="12" t="s">
        <v>190</v>
      </c>
      <c r="E13" s="12" t="s">
        <v>74</v>
      </c>
      <c r="F13" s="14">
        <v>51.5</v>
      </c>
      <c r="G13" s="15"/>
      <c r="H13" s="13">
        <f>(F13+G13)*0.6</f>
        <v>30.9</v>
      </c>
      <c r="I13" s="13">
        <v>11</v>
      </c>
      <c r="J13" s="14" t="s">
        <v>39</v>
      </c>
    </row>
    <row r="14" customHeight="1" spans="1:10">
      <c r="A14" s="10" t="s">
        <v>191</v>
      </c>
      <c r="B14" s="10" t="s">
        <v>112</v>
      </c>
      <c r="C14" s="11" t="s">
        <v>202</v>
      </c>
      <c r="D14" s="12" t="s">
        <v>190</v>
      </c>
      <c r="E14" s="12" t="s">
        <v>74</v>
      </c>
      <c r="F14" s="13">
        <v>48.5</v>
      </c>
      <c r="G14" s="13"/>
      <c r="H14" s="13">
        <f>(F14+G14)*0.6</f>
        <v>29.1</v>
      </c>
      <c r="I14" s="13">
        <v>12</v>
      </c>
      <c r="J14" s="20" t="s">
        <v>39</v>
      </c>
    </row>
    <row r="15" customHeight="1" spans="1:10">
      <c r="A15" s="10" t="s">
        <v>84</v>
      </c>
      <c r="B15" s="10" t="s">
        <v>42</v>
      </c>
      <c r="C15" s="11" t="s">
        <v>203</v>
      </c>
      <c r="D15" s="12" t="s">
        <v>190</v>
      </c>
      <c r="E15" s="12" t="s">
        <v>74</v>
      </c>
      <c r="F15" s="13">
        <v>47</v>
      </c>
      <c r="G15" s="13"/>
      <c r="H15" s="13">
        <f>(F15+G15)*0.6</f>
        <v>28.2</v>
      </c>
      <c r="I15" s="13">
        <v>13</v>
      </c>
      <c r="J15" s="20" t="s">
        <v>39</v>
      </c>
    </row>
    <row r="16" customHeight="1" spans="1:10">
      <c r="A16" s="10" t="s">
        <v>191</v>
      </c>
      <c r="B16" s="10" t="s">
        <v>12</v>
      </c>
      <c r="C16" s="11" t="s">
        <v>204</v>
      </c>
      <c r="D16" s="12" t="s">
        <v>190</v>
      </c>
      <c r="E16" s="12" t="s">
        <v>74</v>
      </c>
      <c r="F16" s="14">
        <v>46.5</v>
      </c>
      <c r="G16" s="15"/>
      <c r="H16" s="13">
        <f>(F16+G16)*0.6</f>
        <v>27.9</v>
      </c>
      <c r="I16" s="13">
        <v>14</v>
      </c>
      <c r="J16" s="14" t="s">
        <v>39</v>
      </c>
    </row>
    <row r="17" customHeight="1" spans="1:10">
      <c r="A17" s="10" t="s">
        <v>191</v>
      </c>
      <c r="B17" s="10" t="s">
        <v>92</v>
      </c>
      <c r="C17" s="11" t="s">
        <v>205</v>
      </c>
      <c r="D17" s="12" t="s">
        <v>190</v>
      </c>
      <c r="E17" s="12" t="s">
        <v>74</v>
      </c>
      <c r="F17" s="13">
        <v>46</v>
      </c>
      <c r="G17" s="13"/>
      <c r="H17" s="13">
        <f>(F17+G17)*0.6</f>
        <v>27.6</v>
      </c>
      <c r="I17" s="13">
        <v>15</v>
      </c>
      <c r="J17" s="20" t="s">
        <v>39</v>
      </c>
    </row>
    <row r="18" customHeight="1" spans="1:10">
      <c r="A18" s="10" t="s">
        <v>84</v>
      </c>
      <c r="B18" s="10" t="s">
        <v>36</v>
      </c>
      <c r="C18" s="11" t="s">
        <v>43</v>
      </c>
      <c r="D18" s="12" t="s">
        <v>190</v>
      </c>
      <c r="E18" s="12" t="s">
        <v>74</v>
      </c>
      <c r="F18" s="13">
        <v>46</v>
      </c>
      <c r="G18" s="13"/>
      <c r="H18" s="13">
        <f>(F18+G18)*0.6</f>
        <v>27.6</v>
      </c>
      <c r="I18" s="13">
        <v>15</v>
      </c>
      <c r="J18" s="20" t="s">
        <v>39</v>
      </c>
    </row>
    <row r="19" customHeight="1" spans="1:10">
      <c r="A19" s="10" t="s">
        <v>191</v>
      </c>
      <c r="B19" s="10" t="s">
        <v>25</v>
      </c>
      <c r="C19" s="11" t="s">
        <v>206</v>
      </c>
      <c r="D19" s="12" t="s">
        <v>190</v>
      </c>
      <c r="E19" s="12" t="s">
        <v>74</v>
      </c>
      <c r="F19" s="14">
        <v>45.5</v>
      </c>
      <c r="G19" s="15"/>
      <c r="H19" s="13">
        <f>(F19+G19)*0.6</f>
        <v>27.3</v>
      </c>
      <c r="I19" s="13">
        <v>17</v>
      </c>
      <c r="J19" s="14" t="s">
        <v>39</v>
      </c>
    </row>
    <row r="20" customHeight="1" spans="1:10">
      <c r="A20" s="10" t="s">
        <v>191</v>
      </c>
      <c r="B20" s="10" t="s">
        <v>21</v>
      </c>
      <c r="C20" s="11" t="s">
        <v>207</v>
      </c>
      <c r="D20" s="12" t="s">
        <v>190</v>
      </c>
      <c r="E20" s="12" t="s">
        <v>74</v>
      </c>
      <c r="F20" s="13">
        <v>45.5</v>
      </c>
      <c r="G20" s="13"/>
      <c r="H20" s="13">
        <f>(F20+G20)*0.6</f>
        <v>27.3</v>
      </c>
      <c r="I20" s="13">
        <v>17</v>
      </c>
      <c r="J20" s="20" t="s">
        <v>39</v>
      </c>
    </row>
    <row r="21" customHeight="1" spans="1:10">
      <c r="A21" s="10" t="s">
        <v>191</v>
      </c>
      <c r="B21" s="10" t="s">
        <v>23</v>
      </c>
      <c r="C21" s="11" t="s">
        <v>208</v>
      </c>
      <c r="D21" s="12" t="s">
        <v>190</v>
      </c>
      <c r="E21" s="12" t="s">
        <v>74</v>
      </c>
      <c r="F21" s="14">
        <v>35</v>
      </c>
      <c r="G21" s="15">
        <v>10</v>
      </c>
      <c r="H21" s="13">
        <f>(F21+G21)*0.6</f>
        <v>27</v>
      </c>
      <c r="I21" s="13">
        <v>19</v>
      </c>
      <c r="J21" s="14" t="s">
        <v>39</v>
      </c>
    </row>
    <row r="22" customHeight="1" spans="1:10">
      <c r="A22" s="10" t="s">
        <v>191</v>
      </c>
      <c r="B22" s="10" t="s">
        <v>82</v>
      </c>
      <c r="C22" s="11" t="s">
        <v>209</v>
      </c>
      <c r="D22" s="12" t="s">
        <v>190</v>
      </c>
      <c r="E22" s="12" t="s">
        <v>74</v>
      </c>
      <c r="F22" s="13">
        <v>44.5</v>
      </c>
      <c r="G22" s="13"/>
      <c r="H22" s="13">
        <f>(F22+G22)*0.6</f>
        <v>26.7</v>
      </c>
      <c r="I22" s="13">
        <v>20</v>
      </c>
      <c r="J22" s="20" t="s">
        <v>39</v>
      </c>
    </row>
    <row r="23" customHeight="1" spans="1:10">
      <c r="A23" s="10" t="s">
        <v>191</v>
      </c>
      <c r="B23" s="10" t="s">
        <v>36</v>
      </c>
      <c r="C23" s="11" t="s">
        <v>210</v>
      </c>
      <c r="D23" s="12" t="s">
        <v>190</v>
      </c>
      <c r="E23" s="12" t="s">
        <v>74</v>
      </c>
      <c r="F23" s="13">
        <v>44</v>
      </c>
      <c r="G23" s="13"/>
      <c r="H23" s="13">
        <f>(F23+G23)*0.6</f>
        <v>26.4</v>
      </c>
      <c r="I23" s="13">
        <v>21</v>
      </c>
      <c r="J23" s="20" t="s">
        <v>39</v>
      </c>
    </row>
    <row r="24" customHeight="1" spans="1:10">
      <c r="A24" s="10" t="s">
        <v>84</v>
      </c>
      <c r="B24" s="10" t="s">
        <v>19</v>
      </c>
      <c r="C24" s="11" t="s">
        <v>211</v>
      </c>
      <c r="D24" s="12" t="s">
        <v>190</v>
      </c>
      <c r="E24" s="12" t="s">
        <v>74</v>
      </c>
      <c r="F24" s="14">
        <v>44</v>
      </c>
      <c r="G24" s="15"/>
      <c r="H24" s="13">
        <f>(F24+G24)*0.6</f>
        <v>26.4</v>
      </c>
      <c r="I24" s="13">
        <v>21</v>
      </c>
      <c r="J24" s="14" t="s">
        <v>39</v>
      </c>
    </row>
    <row r="25" customHeight="1" spans="1:10">
      <c r="A25" s="10" t="s">
        <v>84</v>
      </c>
      <c r="B25" s="10" t="s">
        <v>21</v>
      </c>
      <c r="C25" s="11" t="s">
        <v>212</v>
      </c>
      <c r="D25" s="12" t="s">
        <v>190</v>
      </c>
      <c r="E25" s="12" t="s">
        <v>74</v>
      </c>
      <c r="F25" s="14">
        <v>43</v>
      </c>
      <c r="G25" s="15"/>
      <c r="H25" s="13">
        <f>(F25+G25)*0.6</f>
        <v>25.8</v>
      </c>
      <c r="I25" s="13">
        <v>23</v>
      </c>
      <c r="J25" s="14" t="s">
        <v>39</v>
      </c>
    </row>
    <row r="26" customHeight="1" spans="1:10">
      <c r="A26" s="10" t="s">
        <v>84</v>
      </c>
      <c r="B26" s="10" t="s">
        <v>138</v>
      </c>
      <c r="C26" s="11" t="s">
        <v>213</v>
      </c>
      <c r="D26" s="12" t="s">
        <v>190</v>
      </c>
      <c r="E26" s="12" t="s">
        <v>74</v>
      </c>
      <c r="F26" s="14">
        <v>42.5</v>
      </c>
      <c r="G26" s="15"/>
      <c r="H26" s="13">
        <f>(F26+G26)*0.6</f>
        <v>25.5</v>
      </c>
      <c r="I26" s="13">
        <v>24</v>
      </c>
      <c r="J26" s="14" t="s">
        <v>39</v>
      </c>
    </row>
    <row r="27" customHeight="1" spans="1:10">
      <c r="A27" s="10" t="s">
        <v>191</v>
      </c>
      <c r="B27" s="10" t="s">
        <v>30</v>
      </c>
      <c r="C27" s="11" t="s">
        <v>214</v>
      </c>
      <c r="D27" s="12" t="s">
        <v>190</v>
      </c>
      <c r="E27" s="12" t="s">
        <v>74</v>
      </c>
      <c r="F27" s="13">
        <v>41.5</v>
      </c>
      <c r="G27" s="13"/>
      <c r="H27" s="13">
        <f>(F27+G27)*0.6</f>
        <v>24.9</v>
      </c>
      <c r="I27" s="13">
        <v>25</v>
      </c>
      <c r="J27" s="20" t="s">
        <v>39</v>
      </c>
    </row>
    <row r="28" customHeight="1" spans="1:10">
      <c r="A28" s="10" t="s">
        <v>84</v>
      </c>
      <c r="B28" s="10" t="s">
        <v>140</v>
      </c>
      <c r="C28" s="11" t="s">
        <v>128</v>
      </c>
      <c r="D28" s="12" t="s">
        <v>190</v>
      </c>
      <c r="E28" s="12" t="s">
        <v>74</v>
      </c>
      <c r="F28" s="13">
        <v>41.5</v>
      </c>
      <c r="G28" s="13"/>
      <c r="H28" s="13">
        <f>(F28+G28)*0.6</f>
        <v>24.9</v>
      </c>
      <c r="I28" s="13">
        <v>25</v>
      </c>
      <c r="J28" s="20" t="s">
        <v>39</v>
      </c>
    </row>
    <row r="29" customHeight="1" spans="1:10">
      <c r="A29" s="10" t="s">
        <v>191</v>
      </c>
      <c r="B29" s="10" t="s">
        <v>90</v>
      </c>
      <c r="C29" s="16" t="s">
        <v>141</v>
      </c>
      <c r="D29" s="12" t="s">
        <v>190</v>
      </c>
      <c r="E29" s="12" t="s">
        <v>74</v>
      </c>
      <c r="F29" s="13">
        <v>41</v>
      </c>
      <c r="G29" s="13"/>
      <c r="H29" s="13">
        <f>(F29+G29)*0.6</f>
        <v>24.6</v>
      </c>
      <c r="I29" s="13">
        <v>27</v>
      </c>
      <c r="J29" s="20" t="s">
        <v>39</v>
      </c>
    </row>
    <row r="30" customHeight="1" spans="1:10">
      <c r="A30" s="10" t="s">
        <v>191</v>
      </c>
      <c r="B30" s="10" t="s">
        <v>34</v>
      </c>
      <c r="C30" s="11" t="s">
        <v>215</v>
      </c>
      <c r="D30" s="12" t="s">
        <v>190</v>
      </c>
      <c r="E30" s="12" t="s">
        <v>74</v>
      </c>
      <c r="F30" s="13">
        <v>40.5</v>
      </c>
      <c r="G30" s="13"/>
      <c r="H30" s="13">
        <f>(F30+G30)*0.6</f>
        <v>24.3</v>
      </c>
      <c r="I30" s="13">
        <v>28</v>
      </c>
      <c r="J30" s="20" t="s">
        <v>39</v>
      </c>
    </row>
    <row r="31" customHeight="1" spans="1:10">
      <c r="A31" s="10" t="s">
        <v>191</v>
      </c>
      <c r="B31" s="10" t="s">
        <v>159</v>
      </c>
      <c r="C31" s="11" t="s">
        <v>216</v>
      </c>
      <c r="D31" s="12" t="s">
        <v>190</v>
      </c>
      <c r="E31" s="12" t="s">
        <v>74</v>
      </c>
      <c r="F31" s="13">
        <v>40</v>
      </c>
      <c r="G31" s="13"/>
      <c r="H31" s="13">
        <f>(F31+G31)*0.6</f>
        <v>24</v>
      </c>
      <c r="I31" s="13">
        <v>29</v>
      </c>
      <c r="J31" s="20" t="s">
        <v>39</v>
      </c>
    </row>
    <row r="32" customHeight="1" spans="1:10">
      <c r="A32" s="10" t="s">
        <v>84</v>
      </c>
      <c r="B32" s="10" t="s">
        <v>17</v>
      </c>
      <c r="C32" s="11" t="s">
        <v>217</v>
      </c>
      <c r="D32" s="12" t="s">
        <v>190</v>
      </c>
      <c r="E32" s="12" t="s">
        <v>74</v>
      </c>
      <c r="F32" s="14">
        <v>40</v>
      </c>
      <c r="G32" s="15"/>
      <c r="H32" s="13">
        <f>(F32+G32)*0.6</f>
        <v>24</v>
      </c>
      <c r="I32" s="13">
        <v>29</v>
      </c>
      <c r="J32" s="14" t="s">
        <v>39</v>
      </c>
    </row>
    <row r="33" customHeight="1" spans="1:10">
      <c r="A33" s="10" t="s">
        <v>191</v>
      </c>
      <c r="B33" s="10" t="s">
        <v>98</v>
      </c>
      <c r="C33" s="11" t="s">
        <v>218</v>
      </c>
      <c r="D33" s="12" t="s">
        <v>190</v>
      </c>
      <c r="E33" s="12" t="s">
        <v>74</v>
      </c>
      <c r="F33" s="13">
        <v>39.5</v>
      </c>
      <c r="G33" s="13"/>
      <c r="H33" s="13">
        <f>(F33+G33)*0.6</f>
        <v>23.7</v>
      </c>
      <c r="I33" s="13">
        <v>31</v>
      </c>
      <c r="J33" s="20" t="s">
        <v>39</v>
      </c>
    </row>
    <row r="34" customHeight="1" spans="1:10">
      <c r="A34" s="10" t="s">
        <v>191</v>
      </c>
      <c r="B34" s="10" t="s">
        <v>138</v>
      </c>
      <c r="C34" s="11" t="s">
        <v>219</v>
      </c>
      <c r="D34" s="12" t="s">
        <v>190</v>
      </c>
      <c r="E34" s="12" t="s">
        <v>74</v>
      </c>
      <c r="F34" s="13">
        <v>39</v>
      </c>
      <c r="G34" s="13"/>
      <c r="H34" s="13">
        <f>(F34+G34)*0.6</f>
        <v>23.4</v>
      </c>
      <c r="I34" s="13">
        <v>32</v>
      </c>
      <c r="J34" s="20" t="s">
        <v>39</v>
      </c>
    </row>
    <row r="35" customHeight="1" spans="1:10">
      <c r="A35" s="10" t="s">
        <v>84</v>
      </c>
      <c r="B35" s="10" t="s">
        <v>32</v>
      </c>
      <c r="C35" s="11" t="s">
        <v>220</v>
      </c>
      <c r="D35" s="12" t="s">
        <v>190</v>
      </c>
      <c r="E35" s="12" t="s">
        <v>74</v>
      </c>
      <c r="F35" s="13">
        <v>39</v>
      </c>
      <c r="G35" s="13"/>
      <c r="H35" s="13">
        <f>(F35+G35)*0.6</f>
        <v>23.4</v>
      </c>
      <c r="I35" s="13">
        <v>32</v>
      </c>
      <c r="J35" s="20" t="s">
        <v>39</v>
      </c>
    </row>
    <row r="36" customHeight="1" spans="1:10">
      <c r="A36" s="10" t="s">
        <v>191</v>
      </c>
      <c r="B36" s="10" t="s">
        <v>121</v>
      </c>
      <c r="C36" s="11" t="s">
        <v>221</v>
      </c>
      <c r="D36" s="12" t="s">
        <v>190</v>
      </c>
      <c r="E36" s="12" t="s">
        <v>74</v>
      </c>
      <c r="F36" s="13">
        <v>38.5</v>
      </c>
      <c r="G36" s="13"/>
      <c r="H36" s="13">
        <f>(F36+G36)*0.6</f>
        <v>23.1</v>
      </c>
      <c r="I36" s="13">
        <v>34</v>
      </c>
      <c r="J36" s="20" t="s">
        <v>39</v>
      </c>
    </row>
    <row r="37" customHeight="1" spans="1:10">
      <c r="A37" s="10" t="s">
        <v>84</v>
      </c>
      <c r="B37" s="10" t="s">
        <v>34</v>
      </c>
      <c r="C37" s="11" t="s">
        <v>222</v>
      </c>
      <c r="D37" s="12" t="s">
        <v>190</v>
      </c>
      <c r="E37" s="12" t="s">
        <v>74</v>
      </c>
      <c r="F37" s="14">
        <v>38</v>
      </c>
      <c r="G37" s="15"/>
      <c r="H37" s="13">
        <f>(F37+G37)*0.6</f>
        <v>22.8</v>
      </c>
      <c r="I37" s="13">
        <v>35</v>
      </c>
      <c r="J37" s="14" t="s">
        <v>39</v>
      </c>
    </row>
    <row r="38" customHeight="1" spans="1:10">
      <c r="A38" s="10" t="s">
        <v>191</v>
      </c>
      <c r="B38" s="10" t="s">
        <v>85</v>
      </c>
      <c r="C38" s="11" t="s">
        <v>223</v>
      </c>
      <c r="D38" s="12" t="s">
        <v>190</v>
      </c>
      <c r="E38" s="12" t="s">
        <v>74</v>
      </c>
      <c r="F38" s="14">
        <v>37.5</v>
      </c>
      <c r="G38" s="15"/>
      <c r="H38" s="13">
        <f>(F38+G38)*0.6</f>
        <v>22.5</v>
      </c>
      <c r="I38" s="13">
        <v>36</v>
      </c>
      <c r="J38" s="14" t="s">
        <v>39</v>
      </c>
    </row>
    <row r="39" customHeight="1" spans="1:10">
      <c r="A39" s="10" t="s">
        <v>191</v>
      </c>
      <c r="B39" s="10" t="s">
        <v>27</v>
      </c>
      <c r="C39" s="11" t="s">
        <v>224</v>
      </c>
      <c r="D39" s="12" t="s">
        <v>190</v>
      </c>
      <c r="E39" s="12" t="s">
        <v>74</v>
      </c>
      <c r="F39" s="13">
        <v>36.5</v>
      </c>
      <c r="G39" s="13"/>
      <c r="H39" s="13">
        <f>(F39+G39)*0.6</f>
        <v>21.9</v>
      </c>
      <c r="I39" s="13">
        <v>37</v>
      </c>
      <c r="J39" s="20" t="s">
        <v>39</v>
      </c>
    </row>
    <row r="40" customHeight="1" spans="1:10">
      <c r="A40" s="10" t="s">
        <v>191</v>
      </c>
      <c r="B40" s="10" t="s">
        <v>135</v>
      </c>
      <c r="C40" s="16" t="s">
        <v>225</v>
      </c>
      <c r="D40" s="12" t="s">
        <v>190</v>
      </c>
      <c r="E40" s="12" t="s">
        <v>74</v>
      </c>
      <c r="F40" s="13">
        <v>36.5</v>
      </c>
      <c r="G40" s="13"/>
      <c r="H40" s="13">
        <f>(F40+G40)*0.6</f>
        <v>21.9</v>
      </c>
      <c r="I40" s="13">
        <v>37</v>
      </c>
      <c r="J40" s="20" t="s">
        <v>39</v>
      </c>
    </row>
    <row r="41" customHeight="1" spans="1:10">
      <c r="A41" s="10" t="s">
        <v>84</v>
      </c>
      <c r="B41" s="10" t="s">
        <v>12</v>
      </c>
      <c r="C41" s="11" t="s">
        <v>226</v>
      </c>
      <c r="D41" s="12" t="s">
        <v>190</v>
      </c>
      <c r="E41" s="12" t="s">
        <v>74</v>
      </c>
      <c r="F41" s="14">
        <v>35</v>
      </c>
      <c r="G41" s="15"/>
      <c r="H41" s="13">
        <f>(F41+G41)*0.6</f>
        <v>21</v>
      </c>
      <c r="I41" s="13">
        <v>39</v>
      </c>
      <c r="J41" s="14" t="s">
        <v>39</v>
      </c>
    </row>
    <row r="42" customHeight="1" spans="1:10">
      <c r="A42" s="10" t="s">
        <v>191</v>
      </c>
      <c r="B42" s="10" t="s">
        <v>107</v>
      </c>
      <c r="C42" s="11" t="s">
        <v>227</v>
      </c>
      <c r="D42" s="12" t="s">
        <v>190</v>
      </c>
      <c r="E42" s="12" t="s">
        <v>74</v>
      </c>
      <c r="F42" s="13">
        <v>34.5</v>
      </c>
      <c r="G42" s="13"/>
      <c r="H42" s="13">
        <f>(F42+G42)*0.6</f>
        <v>20.7</v>
      </c>
      <c r="I42" s="13">
        <v>40</v>
      </c>
      <c r="J42" s="20" t="s">
        <v>39</v>
      </c>
    </row>
    <row r="43" customHeight="1" spans="1:10">
      <c r="A43" s="10" t="s">
        <v>191</v>
      </c>
      <c r="B43" s="10" t="s">
        <v>94</v>
      </c>
      <c r="C43" s="11" t="s">
        <v>228</v>
      </c>
      <c r="D43" s="12" t="s">
        <v>190</v>
      </c>
      <c r="E43" s="12" t="s">
        <v>74</v>
      </c>
      <c r="F43" s="14">
        <v>33.5</v>
      </c>
      <c r="G43" s="15"/>
      <c r="H43" s="13">
        <f>(F43+G43)*0.6</f>
        <v>20.1</v>
      </c>
      <c r="I43" s="13">
        <v>41</v>
      </c>
      <c r="J43" s="14" t="s">
        <v>39</v>
      </c>
    </row>
    <row r="44" customHeight="1" spans="1:10">
      <c r="A44" s="10" t="s">
        <v>84</v>
      </c>
      <c r="B44" s="10" t="s">
        <v>30</v>
      </c>
      <c r="C44" s="11" t="s">
        <v>229</v>
      </c>
      <c r="D44" s="12" t="s">
        <v>190</v>
      </c>
      <c r="E44" s="12" t="s">
        <v>74</v>
      </c>
      <c r="F44" s="13">
        <v>33.5</v>
      </c>
      <c r="G44" s="13"/>
      <c r="H44" s="13">
        <f>(F44+G44)*0.6</f>
        <v>20.1</v>
      </c>
      <c r="I44" s="13">
        <v>41</v>
      </c>
      <c r="J44" s="20" t="s">
        <v>39</v>
      </c>
    </row>
    <row r="45" customHeight="1" spans="1:10">
      <c r="A45" s="10" t="s">
        <v>84</v>
      </c>
      <c r="B45" s="10" t="s">
        <v>107</v>
      </c>
      <c r="C45" s="11" t="s">
        <v>230</v>
      </c>
      <c r="D45" s="12" t="s">
        <v>190</v>
      </c>
      <c r="E45" s="12" t="s">
        <v>74</v>
      </c>
      <c r="F45" s="13">
        <v>33</v>
      </c>
      <c r="G45" s="13"/>
      <c r="H45" s="13">
        <f>(F45+G45)*0.6</f>
        <v>19.8</v>
      </c>
      <c r="I45" s="13">
        <v>43</v>
      </c>
      <c r="J45" s="20" t="s">
        <v>39</v>
      </c>
    </row>
    <row r="46" customHeight="1" spans="1:10">
      <c r="A46" s="10" t="s">
        <v>191</v>
      </c>
      <c r="B46" s="10" t="s">
        <v>19</v>
      </c>
      <c r="C46" s="11" t="s">
        <v>231</v>
      </c>
      <c r="D46" s="12" t="s">
        <v>190</v>
      </c>
      <c r="E46" s="12" t="s">
        <v>74</v>
      </c>
      <c r="F46" s="13" t="s">
        <v>38</v>
      </c>
      <c r="G46" s="13"/>
      <c r="H46" s="13">
        <v>0</v>
      </c>
      <c r="I46" s="13"/>
      <c r="J46" s="20" t="s">
        <v>39</v>
      </c>
    </row>
    <row r="47" customHeight="1" spans="1:10">
      <c r="A47" s="10" t="s">
        <v>191</v>
      </c>
      <c r="B47" s="10" t="s">
        <v>32</v>
      </c>
      <c r="C47" s="11" t="s">
        <v>232</v>
      </c>
      <c r="D47" s="12" t="s">
        <v>190</v>
      </c>
      <c r="E47" s="12" t="s">
        <v>74</v>
      </c>
      <c r="F47" s="13" t="s">
        <v>38</v>
      </c>
      <c r="G47" s="13"/>
      <c r="H47" s="13">
        <v>0</v>
      </c>
      <c r="I47" s="13"/>
      <c r="J47" s="20" t="s">
        <v>39</v>
      </c>
    </row>
    <row r="48" customHeight="1" spans="1:10">
      <c r="A48" s="10" t="s">
        <v>191</v>
      </c>
      <c r="B48" s="10" t="s">
        <v>140</v>
      </c>
      <c r="C48" s="11" t="s">
        <v>233</v>
      </c>
      <c r="D48" s="12" t="s">
        <v>190</v>
      </c>
      <c r="E48" s="12" t="s">
        <v>74</v>
      </c>
      <c r="F48" s="13" t="s">
        <v>38</v>
      </c>
      <c r="G48" s="13"/>
      <c r="H48" s="13">
        <v>0</v>
      </c>
      <c r="I48" s="13"/>
      <c r="J48" s="20" t="s">
        <v>39</v>
      </c>
    </row>
    <row r="49" customHeight="1" spans="1:10">
      <c r="A49" s="10" t="s">
        <v>191</v>
      </c>
      <c r="B49" s="10" t="s">
        <v>17</v>
      </c>
      <c r="C49" s="11" t="s">
        <v>234</v>
      </c>
      <c r="D49" s="12" t="s">
        <v>190</v>
      </c>
      <c r="E49" s="12" t="s">
        <v>74</v>
      </c>
      <c r="F49" s="13" t="s">
        <v>38</v>
      </c>
      <c r="G49" s="13"/>
      <c r="H49" s="13">
        <v>0</v>
      </c>
      <c r="I49" s="13"/>
      <c r="J49" s="20" t="s">
        <v>39</v>
      </c>
    </row>
    <row r="50" customHeight="1" spans="1:10">
      <c r="A50" s="10" t="s">
        <v>84</v>
      </c>
      <c r="B50" s="10" t="s">
        <v>135</v>
      </c>
      <c r="C50" s="16" t="s">
        <v>235</v>
      </c>
      <c r="D50" s="12" t="s">
        <v>190</v>
      </c>
      <c r="E50" s="12" t="s">
        <v>74</v>
      </c>
      <c r="F50" s="14" t="s">
        <v>38</v>
      </c>
      <c r="G50" s="15"/>
      <c r="H50" s="13">
        <v>0</v>
      </c>
      <c r="I50" s="13"/>
      <c r="J50" s="14" t="s">
        <v>39</v>
      </c>
    </row>
    <row r="51" customHeight="1" spans="1:10">
      <c r="A51" s="10" t="s">
        <v>84</v>
      </c>
      <c r="B51" s="10" t="s">
        <v>159</v>
      </c>
      <c r="C51" s="11" t="s">
        <v>236</v>
      </c>
      <c r="D51" s="12" t="s">
        <v>190</v>
      </c>
      <c r="E51" s="12" t="s">
        <v>74</v>
      </c>
      <c r="F51" s="14" t="s">
        <v>38</v>
      </c>
      <c r="G51" s="15"/>
      <c r="H51" s="13">
        <v>0</v>
      </c>
      <c r="I51" s="13"/>
      <c r="J51" s="14" t="s">
        <v>39</v>
      </c>
    </row>
    <row r="52" customHeight="1" spans="1:10">
      <c r="A52" s="10" t="s">
        <v>84</v>
      </c>
      <c r="B52" s="10" t="s">
        <v>121</v>
      </c>
      <c r="C52" s="11" t="s">
        <v>237</v>
      </c>
      <c r="D52" s="12" t="s">
        <v>190</v>
      </c>
      <c r="E52" s="12" t="s">
        <v>74</v>
      </c>
      <c r="F52" s="14" t="s">
        <v>38</v>
      </c>
      <c r="G52" s="15"/>
      <c r="H52" s="13">
        <v>0</v>
      </c>
      <c r="I52" s="13"/>
      <c r="J52" s="14" t="s">
        <v>39</v>
      </c>
    </row>
    <row r="53" customHeight="1" spans="1:10">
      <c r="A53" s="10" t="s">
        <v>84</v>
      </c>
      <c r="B53" s="10" t="s">
        <v>98</v>
      </c>
      <c r="C53" s="11" t="s">
        <v>238</v>
      </c>
      <c r="D53" s="12" t="s">
        <v>190</v>
      </c>
      <c r="E53" s="12" t="s">
        <v>74</v>
      </c>
      <c r="F53" s="14" t="s">
        <v>38</v>
      </c>
      <c r="G53" s="15"/>
      <c r="H53" s="13">
        <v>0</v>
      </c>
      <c r="I53" s="13"/>
      <c r="J53" s="14" t="s">
        <v>39</v>
      </c>
    </row>
    <row r="54" customHeight="1" spans="1:10">
      <c r="A54" s="10" t="s">
        <v>84</v>
      </c>
      <c r="B54" s="10" t="s">
        <v>112</v>
      </c>
      <c r="C54" s="11" t="s">
        <v>239</v>
      </c>
      <c r="D54" s="12" t="s">
        <v>190</v>
      </c>
      <c r="E54" s="12" t="s">
        <v>74</v>
      </c>
      <c r="F54" s="13" t="s">
        <v>38</v>
      </c>
      <c r="G54" s="13"/>
      <c r="H54" s="13">
        <v>0</v>
      </c>
      <c r="I54" s="13"/>
      <c r="J54" s="20" t="s">
        <v>39</v>
      </c>
    </row>
    <row r="55" customHeight="1" spans="1:10">
      <c r="A55" s="17"/>
      <c r="B55" s="17"/>
      <c r="C55" s="18"/>
      <c r="D55" s="18"/>
      <c r="E55" s="18"/>
      <c r="F55" s="18"/>
      <c r="G55" s="18"/>
      <c r="H55" s="18"/>
      <c r="I55" s="18"/>
      <c r="J55" s="21"/>
    </row>
    <row r="56" customHeight="1" spans="10:10">
      <c r="J56" s="22"/>
    </row>
  </sheetData>
  <sortState ref="A3:J54">
    <sortCondition ref="H3:H54" descending="1"/>
  </sortState>
  <mergeCells count="1">
    <mergeCell ref="A1:J1"/>
  </mergeCells>
  <printOptions horizontalCentered="1" verticalCentered="1"/>
  <pageMargins left="0.0784722222222222" right="0.118055555555556" top="1" bottom="1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音乐</vt:lpstr>
      <vt:lpstr>体育</vt:lpstr>
      <vt:lpstr>美术</vt:lpstr>
      <vt:lpstr>第一幼儿园</vt:lpstr>
      <vt:lpstr>第四幼儿园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2022-08-18T11:11:20Z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09A33E29B9B3424FA63961AEEE3C3065</vt:lpwstr>
  </property>
</Properties>
</file>