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'result'!$A$1:$D$37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<sst xmlns="http://schemas.openxmlformats.org/spreadsheetml/2006/main" count="156" uniqueCount="87">
  <si>
    <t>姓名</t>
  </si>
  <si>
    <t>性别</t>
  </si>
  <si>
    <t>准考证号</t>
  </si>
  <si>
    <t>报考岗位</t>
  </si>
  <si>
    <t>笔试成绩</t>
  </si>
  <si>
    <t>分组号</t>
  </si>
  <si>
    <t>抽签号</t>
  </si>
  <si>
    <t>面试原始成绩</t>
  </si>
  <si>
    <t>加权系数</t>
  </si>
  <si>
    <t>面试加权成绩</t>
  </si>
  <si>
    <t>总成绩</t>
  </si>
  <si>
    <t>排名</t>
  </si>
  <si>
    <t>张影</t>
  </si>
  <si>
    <t>女</t>
  </si>
  <si>
    <t>22012918724</t>
  </si>
  <si>
    <t>A02-小学数学</t>
  </si>
  <si>
    <t>王晗笑</t>
  </si>
  <si>
    <t>22012919611</t>
  </si>
  <si>
    <t>王若艺</t>
  </si>
  <si>
    <t>22012816407</t>
  </si>
  <si>
    <t>张雨慧</t>
  </si>
  <si>
    <t>22012918705</t>
  </si>
  <si>
    <t>袁文鸽</t>
  </si>
  <si>
    <t>22013021226</t>
  </si>
  <si>
    <t>赵伟春</t>
  </si>
  <si>
    <t>男</t>
  </si>
  <si>
    <t>22013124513</t>
  </si>
  <si>
    <t>龚歌悦</t>
  </si>
  <si>
    <t>22012921017</t>
  </si>
  <si>
    <t>仁含月</t>
  </si>
  <si>
    <t>22012918915</t>
  </si>
  <si>
    <t>陈雪营</t>
  </si>
  <si>
    <t>22012918527</t>
  </si>
  <si>
    <t>牛淼</t>
  </si>
  <si>
    <t>22012919213</t>
  </si>
  <si>
    <t>范李林</t>
  </si>
  <si>
    <t>22012919613</t>
  </si>
  <si>
    <t>于倩倩</t>
  </si>
  <si>
    <t>22012919914</t>
  </si>
  <si>
    <t>吴月</t>
  </si>
  <si>
    <t>22013022414</t>
  </si>
  <si>
    <t>张焱</t>
  </si>
  <si>
    <t>22012817318</t>
  </si>
  <si>
    <t>张倩</t>
  </si>
  <si>
    <t>22012920929</t>
  </si>
  <si>
    <t>张杰</t>
  </si>
  <si>
    <t>22013125028</t>
  </si>
  <si>
    <t>王珊珊</t>
  </si>
  <si>
    <t>22012919408</t>
  </si>
  <si>
    <t>李紫涵</t>
  </si>
  <si>
    <t>22013126022</t>
  </si>
  <si>
    <t>李子文</t>
  </si>
  <si>
    <t>22013124419</t>
  </si>
  <si>
    <t>王瑶</t>
  </si>
  <si>
    <t>22012817905</t>
  </si>
  <si>
    <t>王玲玲</t>
  </si>
  <si>
    <t>22012920630</t>
  </si>
  <si>
    <t>杨悦</t>
  </si>
  <si>
    <t>22013125527</t>
  </si>
  <si>
    <t>李勇婧</t>
  </si>
  <si>
    <t>22012817316</t>
  </si>
  <si>
    <t>吴馨然</t>
  </si>
  <si>
    <t>22013021901</t>
  </si>
  <si>
    <t>李文文</t>
  </si>
  <si>
    <t>22013024026</t>
  </si>
  <si>
    <t>朱君蕊</t>
  </si>
  <si>
    <t>22012817116</t>
  </si>
  <si>
    <t>崔朝阳</t>
  </si>
  <si>
    <t>22012918310</t>
  </si>
  <si>
    <t>王凯丽</t>
  </si>
  <si>
    <t>22012920416</t>
  </si>
  <si>
    <t>郎梦晓</t>
  </si>
  <si>
    <t>22012919718</t>
  </si>
  <si>
    <t>张玉娇</t>
  </si>
  <si>
    <t>22012919018</t>
  </si>
  <si>
    <t>卫小齐</t>
  </si>
  <si>
    <t>22012920119</t>
  </si>
  <si>
    <t>崔蒙蒙</t>
  </si>
  <si>
    <t>22012919710</t>
  </si>
  <si>
    <t>秦凯悦</t>
  </si>
  <si>
    <t>22012817322</t>
  </si>
  <si>
    <t>贺方婷</t>
  </si>
  <si>
    <t>22012919218</t>
  </si>
  <si>
    <t>王含笑</t>
  </si>
  <si>
    <t>22013021401</t>
  </si>
  <si>
    <t>梁亚飞</t>
  </si>
  <si>
    <t>22012816429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</si>
</sst>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7"/>
  <sheetViews>
    <sheetView tabSelected="1" zoomScale="130" zoomScaleNormal="130" workbookViewId="0" topLeftCell="A1">
      <selection activeCell="A2" sqref="A2"/>
    </sheetView>
  </sheetViews>
  <sheetFormatPr defaultColWidth="8.8515625" defaultRowHeight="19.5" customHeight="1"/>
  <cols>
    <col min="1" max="1" width="10.421875" style="2" customWidth="1"/>
    <col min="2" max="2" width="6.57421875" style="2" customWidth="1"/>
    <col min="3" max="3" width="15.57421875" style="2" customWidth="1"/>
    <col min="4" max="4" width="17.140625" style="2" customWidth="1"/>
    <col min="5" max="5" width="10.28125" style="2" customWidth="1"/>
    <col min="6" max="6" width="9.00390625" style="3" hidden="1" customWidth="1"/>
    <col min="7" max="7" width="8.8515625" style="4" hidden="1" customWidth="1"/>
    <col min="8" max="8" width="11.57421875" style="4" customWidth="1"/>
    <col min="9" max="9" width="13.57421875" style="4" hidden="1" customWidth="1"/>
    <col min="10" max="10" width="11.57421875" style="4" customWidth="1"/>
    <col min="11" max="11" width="11.140625" style="4" customWidth="1"/>
    <col min="12" max="12" width="9.7109375" style="4" customWidth="1"/>
    <col min="13" max="16384" width="8.8515625" style="5" customWidth="1"/>
  </cols>
  <sheetData>
    <row r="1" spans="1:12" ht="28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ht="19.5" customHeight="1">
      <c r="A2" s="8" t="s">
        <v>12</v>
      </c>
      <c r="B2" s="8" t="s">
        <v>13</v>
      </c>
      <c r="C2" s="8" t="s">
        <v>14</v>
      </c>
      <c r="D2" s="8" t="s">
        <v>15</v>
      </c>
      <c r="E2" s="8">
        <v>75.5</v>
      </c>
      <c r="F2" s="9">
        <v>2</v>
      </c>
      <c r="G2" s="10">
        <v>23</v>
      </c>
      <c r="H2" s="10">
        <v>87.48</v>
      </c>
      <c r="I2" s="14">
        <v>0.9997389440285955</v>
      </c>
      <c r="J2" s="10">
        <f aca="true" t="shared" si="0" ref="J2:J65">H2*I2</f>
        <v>87.45716282362154</v>
      </c>
      <c r="K2" s="10">
        <f aca="true" t="shared" si="1" ref="K2:K65">E2*0.4+J2*0.6</f>
        <v>82.67429769417294</v>
      </c>
      <c r="L2" s="10">
        <v>1</v>
      </c>
    </row>
    <row r="3" spans="1:12" ht="19.5" customHeight="1">
      <c r="A3" s="8" t="s">
        <v>16</v>
      </c>
      <c r="B3" s="8" t="s">
        <v>13</v>
      </c>
      <c r="C3" s="8" t="s">
        <v>17</v>
      </c>
      <c r="D3" s="8" t="s">
        <v>15</v>
      </c>
      <c r="E3" s="8">
        <v>72.6</v>
      </c>
      <c r="F3" s="9">
        <v>1</v>
      </c>
      <c r="G3" s="10">
        <v>27</v>
      </c>
      <c r="H3" s="10">
        <v>88.26</v>
      </c>
      <c r="I3" s="15">
        <v>0.9996787196979965</v>
      </c>
      <c r="J3" s="10">
        <f t="shared" si="0"/>
        <v>88.23164380054517</v>
      </c>
      <c r="K3" s="10">
        <f t="shared" si="1"/>
        <v>81.97898628032709</v>
      </c>
      <c r="L3" s="10">
        <v>2</v>
      </c>
    </row>
    <row r="4" spans="1:12" ht="19.5" customHeight="1">
      <c r="A4" s="8" t="s">
        <v>18</v>
      </c>
      <c r="B4" s="8" t="s">
        <v>13</v>
      </c>
      <c r="C4" s="8" t="s">
        <v>19</v>
      </c>
      <c r="D4" s="8" t="s">
        <v>15</v>
      </c>
      <c r="E4" s="8">
        <v>77.1</v>
      </c>
      <c r="F4" s="9">
        <v>1</v>
      </c>
      <c r="G4" s="10">
        <v>1</v>
      </c>
      <c r="H4" s="10">
        <v>85.1</v>
      </c>
      <c r="I4" s="15">
        <v>0.9996787196979965</v>
      </c>
      <c r="J4" s="10">
        <f t="shared" si="0"/>
        <v>85.07265904629949</v>
      </c>
      <c r="K4" s="10">
        <f t="shared" si="1"/>
        <v>81.8835954277797</v>
      </c>
      <c r="L4" s="10">
        <v>3</v>
      </c>
    </row>
    <row r="5" spans="1:12" ht="19.5" customHeight="1">
      <c r="A5" s="8" t="s">
        <v>20</v>
      </c>
      <c r="B5" s="8" t="s">
        <v>13</v>
      </c>
      <c r="C5" s="8" t="s">
        <v>21</v>
      </c>
      <c r="D5" s="8" t="s">
        <v>15</v>
      </c>
      <c r="E5" s="8">
        <v>72.9</v>
      </c>
      <c r="F5" s="9">
        <v>3</v>
      </c>
      <c r="G5" s="10">
        <v>8</v>
      </c>
      <c r="H5" s="10">
        <v>87.5</v>
      </c>
      <c r="I5" s="14">
        <v>1.000582847208614</v>
      </c>
      <c r="J5" s="10">
        <f t="shared" si="0"/>
        <v>87.55099913075372</v>
      </c>
      <c r="K5" s="10">
        <f t="shared" si="1"/>
        <v>81.69059947845224</v>
      </c>
      <c r="L5" s="10">
        <v>4</v>
      </c>
    </row>
    <row r="6" spans="1:12" ht="19.5" customHeight="1">
      <c r="A6" s="8" t="s">
        <v>22</v>
      </c>
      <c r="B6" s="8" t="s">
        <v>13</v>
      </c>
      <c r="C6" s="8" t="s">
        <v>23</v>
      </c>
      <c r="D6" s="8" t="s">
        <v>15</v>
      </c>
      <c r="E6" s="8">
        <v>70.5</v>
      </c>
      <c r="F6" s="9">
        <v>3</v>
      </c>
      <c r="G6" s="10">
        <v>9</v>
      </c>
      <c r="H6" s="10">
        <v>89.02</v>
      </c>
      <c r="I6" s="14">
        <v>1.000582847208614</v>
      </c>
      <c r="J6" s="10">
        <f t="shared" si="0"/>
        <v>89.07188505851082</v>
      </c>
      <c r="K6" s="10">
        <f t="shared" si="1"/>
        <v>81.64313103510649</v>
      </c>
      <c r="L6" s="10">
        <v>5</v>
      </c>
    </row>
    <row r="7" spans="1:12" ht="19.5" customHeight="1">
      <c r="A7" s="8" t="s">
        <v>24</v>
      </c>
      <c r="B7" s="8" t="s">
        <v>25</v>
      </c>
      <c r="C7" s="8" t="s">
        <v>26</v>
      </c>
      <c r="D7" s="8" t="s">
        <v>15</v>
      </c>
      <c r="E7" s="8">
        <v>75.1</v>
      </c>
      <c r="F7" s="9">
        <v>2</v>
      </c>
      <c r="G7" s="10">
        <v>8</v>
      </c>
      <c r="H7" s="10">
        <v>85.92</v>
      </c>
      <c r="I7" s="14">
        <v>0.9997389440285955</v>
      </c>
      <c r="J7" s="10">
        <f t="shared" si="0"/>
        <v>85.89757007093694</v>
      </c>
      <c r="K7" s="10">
        <f t="shared" si="1"/>
        <v>81.57854204256216</v>
      </c>
      <c r="L7" s="10">
        <v>6</v>
      </c>
    </row>
    <row r="8" spans="1:12" ht="19.5" customHeight="1">
      <c r="A8" s="8" t="s">
        <v>27</v>
      </c>
      <c r="B8" s="8" t="s">
        <v>13</v>
      </c>
      <c r="C8" s="8" t="s">
        <v>28</v>
      </c>
      <c r="D8" s="8" t="s">
        <v>15</v>
      </c>
      <c r="E8" s="8">
        <v>73</v>
      </c>
      <c r="F8" s="9">
        <v>2</v>
      </c>
      <c r="G8" s="10">
        <v>17</v>
      </c>
      <c r="H8" s="10">
        <v>87.32</v>
      </c>
      <c r="I8" s="14">
        <v>0.9997389440285955</v>
      </c>
      <c r="J8" s="10">
        <f t="shared" si="0"/>
        <v>87.29720459257696</v>
      </c>
      <c r="K8" s="10">
        <f t="shared" si="1"/>
        <v>81.57832275554617</v>
      </c>
      <c r="L8" s="10">
        <v>7</v>
      </c>
    </row>
    <row r="9" spans="1:12" ht="19.5" customHeight="1">
      <c r="A9" s="8" t="s">
        <v>29</v>
      </c>
      <c r="B9" s="8" t="s">
        <v>13</v>
      </c>
      <c r="C9" s="8" t="s">
        <v>30</v>
      </c>
      <c r="D9" s="8" t="s">
        <v>15</v>
      </c>
      <c r="E9" s="8">
        <v>76.3</v>
      </c>
      <c r="F9" s="9">
        <v>1</v>
      </c>
      <c r="G9" s="10">
        <v>21</v>
      </c>
      <c r="H9" s="10">
        <v>85.08</v>
      </c>
      <c r="I9" s="15">
        <v>0.9996787196979965</v>
      </c>
      <c r="J9" s="10">
        <f t="shared" si="0"/>
        <v>85.05266547190554</v>
      </c>
      <c r="K9" s="10">
        <f t="shared" si="1"/>
        <v>81.55159928314332</v>
      </c>
      <c r="L9" s="10">
        <v>8</v>
      </c>
    </row>
    <row r="10" spans="1:12" ht="19.5" customHeight="1">
      <c r="A10" s="8" t="s">
        <v>31</v>
      </c>
      <c r="B10" s="8" t="s">
        <v>13</v>
      </c>
      <c r="C10" s="8" t="s">
        <v>32</v>
      </c>
      <c r="D10" s="8" t="s">
        <v>15</v>
      </c>
      <c r="E10" s="8">
        <v>76.7</v>
      </c>
      <c r="F10" s="9">
        <v>1</v>
      </c>
      <c r="G10" s="11">
        <v>23</v>
      </c>
      <c r="H10" s="11">
        <v>84.54</v>
      </c>
      <c r="I10" s="15">
        <v>0.9996787196979965</v>
      </c>
      <c r="J10" s="10">
        <f t="shared" si="0"/>
        <v>84.51283896326863</v>
      </c>
      <c r="K10" s="10">
        <f t="shared" si="1"/>
        <v>81.38770337796119</v>
      </c>
      <c r="L10" s="10">
        <v>9</v>
      </c>
    </row>
    <row r="11" spans="1:12" ht="19.5" customHeight="1">
      <c r="A11" s="8" t="s">
        <v>33</v>
      </c>
      <c r="B11" s="8" t="s">
        <v>13</v>
      </c>
      <c r="C11" s="8" t="s">
        <v>34</v>
      </c>
      <c r="D11" s="8" t="s">
        <v>15</v>
      </c>
      <c r="E11" s="8">
        <v>71.4</v>
      </c>
      <c r="F11" s="9">
        <v>3</v>
      </c>
      <c r="G11" s="10">
        <v>7</v>
      </c>
      <c r="H11" s="10">
        <v>87</v>
      </c>
      <c r="I11" s="14">
        <v>1.000582847208614</v>
      </c>
      <c r="J11" s="10">
        <f t="shared" si="0"/>
        <v>87.05070770714941</v>
      </c>
      <c r="K11" s="10">
        <f t="shared" si="1"/>
        <v>80.79042462428964</v>
      </c>
      <c r="L11" s="10">
        <v>10</v>
      </c>
    </row>
    <row r="12" spans="1:12" ht="19.5" customHeight="1">
      <c r="A12" s="8" t="s">
        <v>35</v>
      </c>
      <c r="B12" s="8" t="s">
        <v>13</v>
      </c>
      <c r="C12" s="8" t="s">
        <v>36</v>
      </c>
      <c r="D12" s="8" t="s">
        <v>15</v>
      </c>
      <c r="E12" s="8">
        <v>70.3</v>
      </c>
      <c r="F12" s="9">
        <v>2</v>
      </c>
      <c r="G12" s="10">
        <v>20</v>
      </c>
      <c r="H12" s="10">
        <v>87.72</v>
      </c>
      <c r="I12" s="14">
        <v>0.9997389440285955</v>
      </c>
      <c r="J12" s="10">
        <f t="shared" si="0"/>
        <v>87.69710017018839</v>
      </c>
      <c r="K12" s="10">
        <f t="shared" si="1"/>
        <v>80.73826010211303</v>
      </c>
      <c r="L12" s="10">
        <v>11</v>
      </c>
    </row>
    <row r="13" spans="1:12" ht="19.5" customHeight="1">
      <c r="A13" s="8" t="s">
        <v>37</v>
      </c>
      <c r="B13" s="8" t="s">
        <v>13</v>
      </c>
      <c r="C13" s="8" t="s">
        <v>38</v>
      </c>
      <c r="D13" s="8" t="s">
        <v>15</v>
      </c>
      <c r="E13" s="8">
        <v>71.1</v>
      </c>
      <c r="F13" s="9">
        <v>1</v>
      </c>
      <c r="G13" s="12">
        <v>6</v>
      </c>
      <c r="H13" s="12">
        <v>86.88</v>
      </c>
      <c r="I13" s="15">
        <v>0.9996787196979965</v>
      </c>
      <c r="J13" s="10">
        <f t="shared" si="0"/>
        <v>86.85208716736193</v>
      </c>
      <c r="K13" s="10">
        <f t="shared" si="1"/>
        <v>80.55125230041716</v>
      </c>
      <c r="L13" s="10">
        <v>12</v>
      </c>
    </row>
    <row r="14" spans="1:12" ht="19.5" customHeight="1">
      <c r="A14" s="8" t="s">
        <v>39</v>
      </c>
      <c r="B14" s="8" t="s">
        <v>13</v>
      </c>
      <c r="C14" s="8" t="s">
        <v>40</v>
      </c>
      <c r="D14" s="8" t="s">
        <v>15</v>
      </c>
      <c r="E14" s="8">
        <v>71.2</v>
      </c>
      <c r="F14" s="9">
        <v>2</v>
      </c>
      <c r="G14" s="10">
        <v>25</v>
      </c>
      <c r="H14" s="10">
        <v>86.58</v>
      </c>
      <c r="I14" s="14">
        <v>0.9997389440285955</v>
      </c>
      <c r="J14" s="10">
        <f t="shared" si="0"/>
        <v>86.5573977739958</v>
      </c>
      <c r="K14" s="10">
        <f t="shared" si="1"/>
        <v>80.4144386643975</v>
      </c>
      <c r="L14" s="10">
        <v>13</v>
      </c>
    </row>
    <row r="15" spans="1:12" ht="19.5" customHeight="1">
      <c r="A15" s="8" t="s">
        <v>41</v>
      </c>
      <c r="B15" s="8" t="s">
        <v>13</v>
      </c>
      <c r="C15" s="8" t="s">
        <v>42</v>
      </c>
      <c r="D15" s="8" t="s">
        <v>15</v>
      </c>
      <c r="E15" s="8">
        <v>67.7</v>
      </c>
      <c r="F15" s="9">
        <v>2</v>
      </c>
      <c r="G15" s="10">
        <v>21</v>
      </c>
      <c r="H15" s="10">
        <v>88.5</v>
      </c>
      <c r="I15" s="14">
        <v>0.9997389440285955</v>
      </c>
      <c r="J15" s="10">
        <f t="shared" si="0"/>
        <v>88.47689654653071</v>
      </c>
      <c r="K15" s="10">
        <f t="shared" si="1"/>
        <v>80.16613792791843</v>
      </c>
      <c r="L15" s="10">
        <v>14</v>
      </c>
    </row>
    <row r="16" spans="1:12" ht="19.5" customHeight="1">
      <c r="A16" s="8" t="s">
        <v>43</v>
      </c>
      <c r="B16" s="8" t="s">
        <v>13</v>
      </c>
      <c r="C16" s="8" t="s">
        <v>44</v>
      </c>
      <c r="D16" s="8" t="s">
        <v>15</v>
      </c>
      <c r="E16" s="8">
        <v>73.3</v>
      </c>
      <c r="F16" s="9">
        <v>3</v>
      </c>
      <c r="G16" s="10">
        <v>26</v>
      </c>
      <c r="H16" s="10">
        <v>84.56</v>
      </c>
      <c r="I16" s="14">
        <v>1.000582847208614</v>
      </c>
      <c r="J16" s="10">
        <f t="shared" si="0"/>
        <v>84.6092855599604</v>
      </c>
      <c r="K16" s="10">
        <f t="shared" si="1"/>
        <v>80.08557133597624</v>
      </c>
      <c r="L16" s="10">
        <v>15</v>
      </c>
    </row>
    <row r="17" spans="1:12" ht="19.5" customHeight="1">
      <c r="A17" s="8" t="s">
        <v>45</v>
      </c>
      <c r="B17" s="8" t="s">
        <v>13</v>
      </c>
      <c r="C17" s="8" t="s">
        <v>46</v>
      </c>
      <c r="D17" s="8" t="s">
        <v>15</v>
      </c>
      <c r="E17" s="8">
        <v>71</v>
      </c>
      <c r="F17" s="9">
        <v>2</v>
      </c>
      <c r="G17" s="10">
        <v>11</v>
      </c>
      <c r="H17" s="10">
        <v>86.1</v>
      </c>
      <c r="I17" s="14">
        <v>0.9997389440285955</v>
      </c>
      <c r="J17" s="10">
        <f t="shared" si="0"/>
        <v>86.07752308086206</v>
      </c>
      <c r="K17" s="10">
        <f t="shared" si="1"/>
        <v>80.04651384851724</v>
      </c>
      <c r="L17" s="10">
        <v>16</v>
      </c>
    </row>
    <row r="18" spans="1:12" ht="19.5" customHeight="1">
      <c r="A18" s="8" t="s">
        <v>47</v>
      </c>
      <c r="B18" s="8" t="s">
        <v>13</v>
      </c>
      <c r="C18" s="8" t="s">
        <v>48</v>
      </c>
      <c r="D18" s="8" t="s">
        <v>15</v>
      </c>
      <c r="E18" s="8">
        <v>72.5</v>
      </c>
      <c r="F18" s="9">
        <v>3</v>
      </c>
      <c r="G18" s="11">
        <v>28</v>
      </c>
      <c r="H18" s="11">
        <v>84.8</v>
      </c>
      <c r="I18" s="14">
        <v>1.000582847208614</v>
      </c>
      <c r="J18" s="10">
        <f t="shared" si="0"/>
        <v>84.84942544329047</v>
      </c>
      <c r="K18" s="10">
        <f t="shared" si="1"/>
        <v>79.90965526597428</v>
      </c>
      <c r="L18" s="10">
        <v>17</v>
      </c>
    </row>
    <row r="19" spans="1:12" ht="19.5" customHeight="1">
      <c r="A19" s="8" t="s">
        <v>49</v>
      </c>
      <c r="B19" s="8" t="s">
        <v>13</v>
      </c>
      <c r="C19" s="8" t="s">
        <v>50</v>
      </c>
      <c r="D19" s="8" t="s">
        <v>15</v>
      </c>
      <c r="E19" s="8">
        <v>67.9</v>
      </c>
      <c r="F19" s="9">
        <v>1</v>
      </c>
      <c r="G19" s="13">
        <v>19</v>
      </c>
      <c r="H19" s="13">
        <v>87.94</v>
      </c>
      <c r="I19" s="15">
        <v>0.9996787196979965</v>
      </c>
      <c r="J19" s="10">
        <f t="shared" si="0"/>
        <v>87.9117466102418</v>
      </c>
      <c r="K19" s="10">
        <f t="shared" si="1"/>
        <v>79.90704796614509</v>
      </c>
      <c r="L19" s="10">
        <v>18</v>
      </c>
    </row>
    <row r="20" spans="1:12" ht="19.5" customHeight="1">
      <c r="A20" s="8" t="s">
        <v>51</v>
      </c>
      <c r="B20" s="8" t="s">
        <v>13</v>
      </c>
      <c r="C20" s="8" t="s">
        <v>52</v>
      </c>
      <c r="D20" s="8" t="s">
        <v>15</v>
      </c>
      <c r="E20" s="8">
        <v>72.6</v>
      </c>
      <c r="F20" s="9">
        <v>3</v>
      </c>
      <c r="G20" s="10">
        <v>30</v>
      </c>
      <c r="H20" s="10">
        <v>84.7</v>
      </c>
      <c r="I20" s="14">
        <v>1.000582847208614</v>
      </c>
      <c r="J20" s="10">
        <f t="shared" si="0"/>
        <v>84.74936715856961</v>
      </c>
      <c r="K20" s="10">
        <f t="shared" si="1"/>
        <v>79.88962029514177</v>
      </c>
      <c r="L20" s="10">
        <v>19</v>
      </c>
    </row>
    <row r="21" spans="1:12" ht="19.5" customHeight="1">
      <c r="A21" s="8" t="s">
        <v>53</v>
      </c>
      <c r="B21" s="8" t="s">
        <v>13</v>
      </c>
      <c r="C21" s="8" t="s">
        <v>54</v>
      </c>
      <c r="D21" s="8" t="s">
        <v>15</v>
      </c>
      <c r="E21" s="8">
        <v>72.4</v>
      </c>
      <c r="F21" s="9">
        <v>1</v>
      </c>
      <c r="G21" s="10">
        <v>29</v>
      </c>
      <c r="H21" s="10">
        <v>84.82</v>
      </c>
      <c r="I21" s="15">
        <v>0.9996787196979965</v>
      </c>
      <c r="J21" s="10">
        <f t="shared" si="0"/>
        <v>84.79274900478406</v>
      </c>
      <c r="K21" s="10">
        <f t="shared" si="1"/>
        <v>79.83564940287043</v>
      </c>
      <c r="L21" s="10">
        <v>20</v>
      </c>
    </row>
    <row r="22" spans="1:12" ht="19.5" customHeight="1">
      <c r="A22" s="8" t="s">
        <v>55</v>
      </c>
      <c r="B22" s="8" t="s">
        <v>13</v>
      </c>
      <c r="C22" s="8" t="s">
        <v>56</v>
      </c>
      <c r="D22" s="8" t="s">
        <v>15</v>
      </c>
      <c r="E22" s="8">
        <v>75.4</v>
      </c>
      <c r="F22" s="9">
        <v>3</v>
      </c>
      <c r="G22" s="10">
        <v>10</v>
      </c>
      <c r="H22" s="10">
        <v>82.5</v>
      </c>
      <c r="I22" s="14">
        <v>1.000582847208614</v>
      </c>
      <c r="J22" s="10">
        <f t="shared" si="0"/>
        <v>82.54808489471066</v>
      </c>
      <c r="K22" s="10">
        <f t="shared" si="1"/>
        <v>79.6888509368264</v>
      </c>
      <c r="L22" s="10">
        <v>21</v>
      </c>
    </row>
    <row r="23" spans="1:12" ht="19.5" customHeight="1">
      <c r="A23" s="8" t="s">
        <v>57</v>
      </c>
      <c r="B23" s="8" t="s">
        <v>13</v>
      </c>
      <c r="C23" s="8" t="s">
        <v>58</v>
      </c>
      <c r="D23" s="8" t="s">
        <v>15</v>
      </c>
      <c r="E23" s="8">
        <v>69.5</v>
      </c>
      <c r="F23" s="9">
        <v>2</v>
      </c>
      <c r="G23" s="10">
        <v>14</v>
      </c>
      <c r="H23" s="10">
        <v>86.48</v>
      </c>
      <c r="I23" s="14">
        <v>0.9997389440285955</v>
      </c>
      <c r="J23" s="10">
        <f t="shared" si="0"/>
        <v>86.45742387959295</v>
      </c>
      <c r="K23" s="10">
        <f t="shared" si="1"/>
        <v>79.67445432775577</v>
      </c>
      <c r="L23" s="10">
        <v>22</v>
      </c>
    </row>
    <row r="24" spans="1:12" ht="19.5" customHeight="1">
      <c r="A24" s="8" t="s">
        <v>59</v>
      </c>
      <c r="B24" s="8" t="s">
        <v>13</v>
      </c>
      <c r="C24" s="8" t="s">
        <v>60</v>
      </c>
      <c r="D24" s="8" t="s">
        <v>15</v>
      </c>
      <c r="E24" s="8">
        <v>71</v>
      </c>
      <c r="F24" s="9">
        <v>1</v>
      </c>
      <c r="G24" s="10">
        <v>17</v>
      </c>
      <c r="H24" s="10">
        <v>85.3</v>
      </c>
      <c r="I24" s="15">
        <v>0.9996787196979965</v>
      </c>
      <c r="J24" s="10">
        <f t="shared" si="0"/>
        <v>85.2725947902391</v>
      </c>
      <c r="K24" s="10">
        <f t="shared" si="1"/>
        <v>79.56355687414346</v>
      </c>
      <c r="L24" s="10">
        <v>23</v>
      </c>
    </row>
    <row r="25" spans="1:12" s="1" customFormat="1" ht="19.5" customHeight="1">
      <c r="A25" s="8" t="s">
        <v>61</v>
      </c>
      <c r="B25" s="8" t="s">
        <v>13</v>
      </c>
      <c r="C25" s="8" t="s">
        <v>62</v>
      </c>
      <c r="D25" s="8" t="s">
        <v>15</v>
      </c>
      <c r="E25" s="8">
        <v>69.4</v>
      </c>
      <c r="F25" s="9">
        <v>1</v>
      </c>
      <c r="G25" s="10">
        <v>4</v>
      </c>
      <c r="H25" s="10">
        <v>86.34</v>
      </c>
      <c r="I25" s="15">
        <v>0.9996787196979965</v>
      </c>
      <c r="J25" s="10">
        <f t="shared" si="0"/>
        <v>86.31226065872502</v>
      </c>
      <c r="K25" s="10">
        <f t="shared" si="1"/>
        <v>79.54735639523503</v>
      </c>
      <c r="L25" s="10">
        <v>24</v>
      </c>
    </row>
    <row r="26" spans="1:12" ht="19.5" customHeight="1">
      <c r="A26" s="8" t="s">
        <v>63</v>
      </c>
      <c r="B26" s="8" t="s">
        <v>13</v>
      </c>
      <c r="C26" s="8" t="s">
        <v>64</v>
      </c>
      <c r="D26" s="8" t="s">
        <v>15</v>
      </c>
      <c r="E26" s="8">
        <v>69.1</v>
      </c>
      <c r="F26" s="9">
        <v>2</v>
      </c>
      <c r="G26" s="10">
        <v>5</v>
      </c>
      <c r="H26" s="10">
        <v>86.5</v>
      </c>
      <c r="I26" s="14">
        <v>0.9997389440285955</v>
      </c>
      <c r="J26" s="10">
        <f t="shared" si="0"/>
        <v>86.47741865847351</v>
      </c>
      <c r="K26" s="10">
        <f t="shared" si="1"/>
        <v>79.5264511950841</v>
      </c>
      <c r="L26" s="10">
        <v>25</v>
      </c>
    </row>
    <row r="27" spans="1:12" ht="19.5" customHeight="1">
      <c r="A27" s="8" t="s">
        <v>65</v>
      </c>
      <c r="B27" s="8" t="s">
        <v>13</v>
      </c>
      <c r="C27" s="8" t="s">
        <v>66</v>
      </c>
      <c r="D27" s="8" t="s">
        <v>15</v>
      </c>
      <c r="E27" s="8">
        <v>73.8</v>
      </c>
      <c r="F27" s="9">
        <v>1</v>
      </c>
      <c r="G27" s="10">
        <v>10</v>
      </c>
      <c r="H27" s="10">
        <v>83.34</v>
      </c>
      <c r="I27" s="15">
        <v>0.9996787196979965</v>
      </c>
      <c r="J27" s="10">
        <f t="shared" si="0"/>
        <v>83.31322449963103</v>
      </c>
      <c r="K27" s="10">
        <f t="shared" si="1"/>
        <v>79.50793469977862</v>
      </c>
      <c r="L27" s="10">
        <v>26</v>
      </c>
    </row>
    <row r="28" spans="1:12" ht="19.5" customHeight="1">
      <c r="A28" s="8" t="s">
        <v>67</v>
      </c>
      <c r="B28" s="8" t="s">
        <v>13</v>
      </c>
      <c r="C28" s="8" t="s">
        <v>68</v>
      </c>
      <c r="D28" s="8" t="s">
        <v>15</v>
      </c>
      <c r="E28" s="8">
        <v>69.3</v>
      </c>
      <c r="F28" s="9">
        <v>1</v>
      </c>
      <c r="G28" s="10">
        <v>18</v>
      </c>
      <c r="H28" s="10">
        <v>86.16</v>
      </c>
      <c r="I28" s="15">
        <v>0.9996787196979965</v>
      </c>
      <c r="J28" s="10">
        <f t="shared" si="0"/>
        <v>86.13231848917937</v>
      </c>
      <c r="K28" s="10">
        <f t="shared" si="1"/>
        <v>79.39939109350762</v>
      </c>
      <c r="L28" s="10">
        <v>27</v>
      </c>
    </row>
    <row r="29" spans="1:12" ht="19.5" customHeight="1">
      <c r="A29" s="8" t="s">
        <v>69</v>
      </c>
      <c r="B29" s="8" t="s">
        <v>13</v>
      </c>
      <c r="C29" s="8" t="s">
        <v>70</v>
      </c>
      <c r="D29" s="8" t="s">
        <v>15</v>
      </c>
      <c r="E29" s="8">
        <v>70.1</v>
      </c>
      <c r="F29" s="9">
        <v>1</v>
      </c>
      <c r="G29" s="10">
        <v>9</v>
      </c>
      <c r="H29" s="10">
        <v>85.42</v>
      </c>
      <c r="I29" s="15">
        <v>0.9996787196979965</v>
      </c>
      <c r="J29" s="10">
        <f t="shared" si="0"/>
        <v>85.39255623660286</v>
      </c>
      <c r="K29" s="10">
        <f t="shared" si="1"/>
        <v>79.27553374196171</v>
      </c>
      <c r="L29" s="10">
        <v>28</v>
      </c>
    </row>
    <row r="30" spans="1:12" ht="19.5" customHeight="1">
      <c r="A30" s="8" t="s">
        <v>71</v>
      </c>
      <c r="B30" s="8" t="s">
        <v>13</v>
      </c>
      <c r="C30" s="8" t="s">
        <v>72</v>
      </c>
      <c r="D30" s="8" t="s">
        <v>15</v>
      </c>
      <c r="E30" s="8">
        <v>70.7</v>
      </c>
      <c r="F30" s="9">
        <v>2</v>
      </c>
      <c r="G30" s="10">
        <v>32</v>
      </c>
      <c r="H30" s="10">
        <v>84.94</v>
      </c>
      <c r="I30" s="14">
        <v>0.9997389440285955</v>
      </c>
      <c r="J30" s="10">
        <f t="shared" si="0"/>
        <v>84.9178259057889</v>
      </c>
      <c r="K30" s="10">
        <f t="shared" si="1"/>
        <v>79.23069554347333</v>
      </c>
      <c r="L30" s="10">
        <v>29</v>
      </c>
    </row>
    <row r="31" spans="1:12" ht="19.5" customHeight="1">
      <c r="A31" s="8" t="s">
        <v>73</v>
      </c>
      <c r="B31" s="8" t="s">
        <v>13</v>
      </c>
      <c r="C31" s="8" t="s">
        <v>74</v>
      </c>
      <c r="D31" s="8" t="s">
        <v>15</v>
      </c>
      <c r="E31" s="8">
        <v>70.5</v>
      </c>
      <c r="F31" s="9">
        <v>2</v>
      </c>
      <c r="G31" s="10">
        <v>2</v>
      </c>
      <c r="H31" s="10">
        <v>85.06</v>
      </c>
      <c r="I31" s="14">
        <v>0.9997389440285955</v>
      </c>
      <c r="J31" s="10">
        <f t="shared" si="0"/>
        <v>85.03779457907234</v>
      </c>
      <c r="K31" s="10">
        <f t="shared" si="1"/>
        <v>79.22267674744342</v>
      </c>
      <c r="L31" s="10">
        <v>30</v>
      </c>
    </row>
    <row r="32" spans="1:12" ht="19.5" customHeight="1">
      <c r="A32" s="8" t="s">
        <v>75</v>
      </c>
      <c r="B32" s="8" t="s">
        <v>13</v>
      </c>
      <c r="C32" s="8" t="s">
        <v>76</v>
      </c>
      <c r="D32" s="8" t="s">
        <v>15</v>
      </c>
      <c r="E32" s="8">
        <v>70.3</v>
      </c>
      <c r="F32" s="9">
        <v>3</v>
      </c>
      <c r="G32" s="10">
        <v>18</v>
      </c>
      <c r="H32" s="10">
        <v>85.1</v>
      </c>
      <c r="I32" s="14">
        <v>1.000582847208614</v>
      </c>
      <c r="J32" s="10">
        <f t="shared" si="0"/>
        <v>85.14960029745305</v>
      </c>
      <c r="K32" s="10">
        <f t="shared" si="1"/>
        <v>79.20976017847183</v>
      </c>
      <c r="L32" s="10">
        <v>31</v>
      </c>
    </row>
    <row r="33" spans="1:12" ht="19.5" customHeight="1">
      <c r="A33" s="8" t="s">
        <v>77</v>
      </c>
      <c r="B33" s="8" t="s">
        <v>13</v>
      </c>
      <c r="C33" s="8" t="s">
        <v>78</v>
      </c>
      <c r="D33" s="8" t="s">
        <v>15</v>
      </c>
      <c r="E33" s="8">
        <v>70.9</v>
      </c>
      <c r="F33" s="9">
        <v>1</v>
      </c>
      <c r="G33" s="10">
        <v>14</v>
      </c>
      <c r="H33" s="10">
        <v>84.58</v>
      </c>
      <c r="I33" s="15">
        <v>0.9996787196979965</v>
      </c>
      <c r="J33" s="10">
        <f t="shared" si="0"/>
        <v>84.55282611205654</v>
      </c>
      <c r="K33" s="10">
        <f t="shared" si="1"/>
        <v>79.09169566723392</v>
      </c>
      <c r="L33" s="10">
        <v>32</v>
      </c>
    </row>
    <row r="34" spans="1:12" ht="19.5" customHeight="1">
      <c r="A34" s="8" t="s">
        <v>79</v>
      </c>
      <c r="B34" s="8" t="s">
        <v>13</v>
      </c>
      <c r="C34" s="8" t="s">
        <v>80</v>
      </c>
      <c r="D34" s="8" t="s">
        <v>15</v>
      </c>
      <c r="E34" s="8">
        <v>67.8</v>
      </c>
      <c r="F34" s="9">
        <v>3</v>
      </c>
      <c r="G34" s="10">
        <v>27</v>
      </c>
      <c r="H34" s="10">
        <v>86.48</v>
      </c>
      <c r="I34" s="14">
        <v>1.000582847208614</v>
      </c>
      <c r="J34" s="10">
        <f t="shared" si="0"/>
        <v>86.53040462660094</v>
      </c>
      <c r="K34" s="10">
        <f t="shared" si="1"/>
        <v>79.03824277596057</v>
      </c>
      <c r="L34" s="10">
        <v>33</v>
      </c>
    </row>
    <row r="35" spans="1:12" ht="19.5" customHeight="1">
      <c r="A35" s="8" t="s">
        <v>81</v>
      </c>
      <c r="B35" s="8" t="s">
        <v>13</v>
      </c>
      <c r="C35" s="8" t="s">
        <v>82</v>
      </c>
      <c r="D35" s="8" t="s">
        <v>15</v>
      </c>
      <c r="E35" s="8">
        <v>69.6</v>
      </c>
      <c r="F35" s="9">
        <v>3</v>
      </c>
      <c r="G35" s="10">
        <v>1</v>
      </c>
      <c r="H35" s="10">
        <v>85.28</v>
      </c>
      <c r="I35" s="14">
        <v>1.000582847208614</v>
      </c>
      <c r="J35" s="10">
        <f t="shared" si="0"/>
        <v>85.3297052099506</v>
      </c>
      <c r="K35" s="10">
        <f t="shared" si="1"/>
        <v>79.03782312597036</v>
      </c>
      <c r="L35" s="10">
        <v>34</v>
      </c>
    </row>
    <row r="36" spans="1:12" ht="19.5" customHeight="1">
      <c r="A36" s="8" t="s">
        <v>83</v>
      </c>
      <c r="B36" s="8" t="s">
        <v>13</v>
      </c>
      <c r="C36" s="8" t="s">
        <v>84</v>
      </c>
      <c r="D36" s="8" t="s">
        <v>15</v>
      </c>
      <c r="E36" s="8">
        <v>68.5</v>
      </c>
      <c r="F36" s="9">
        <v>3</v>
      </c>
      <c r="G36" s="10">
        <v>19</v>
      </c>
      <c r="H36" s="10">
        <v>85.8</v>
      </c>
      <c r="I36" s="14">
        <v>1.000582847208614</v>
      </c>
      <c r="J36" s="10">
        <f t="shared" si="0"/>
        <v>85.85000829049908</v>
      </c>
      <c r="K36" s="10">
        <f t="shared" si="1"/>
        <v>78.91000497429944</v>
      </c>
      <c r="L36" s="10">
        <v>35</v>
      </c>
    </row>
    <row r="37" spans="1:12" ht="19.5" customHeight="1">
      <c r="A37" s="8" t="s">
        <v>85</v>
      </c>
      <c r="B37" s="8" t="s">
        <v>13</v>
      </c>
      <c r="C37" s="8" t="s">
        <v>86</v>
      </c>
      <c r="D37" s="8" t="s">
        <v>15</v>
      </c>
      <c r="E37" s="8">
        <v>75.6</v>
      </c>
      <c r="F37" s="9">
        <v>2</v>
      </c>
      <c r="G37" s="10">
        <v>16</v>
      </c>
      <c r="H37" s="10">
        <v>80.96</v>
      </c>
      <c r="I37" s="14">
        <v>0.9997389440285955</v>
      </c>
      <c r="J37" s="10">
        <f t="shared" si="0"/>
        <v>80.93886490855509</v>
      </c>
      <c r="K37" s="10">
        <f t="shared" si="1"/>
        <v>78.80331894513306</v>
      </c>
      <c r="L37" s="10">
        <v>36</v>
      </c>
    </row>
  </sheetData>
  <sheetProtection/>
  <printOptions horizontalCentered="1"/>
  <pageMargins left="0.5905511811023623" right="0.5905511811023623" top="0.31496062992125984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2022-08-08T06:12:03Z</cp:lastPrinted>
  <dcterms:created xsi:type="dcterms:W3CDTF">2022-08-04T22:20:13Z</dcterms:created>
  <dcterms:modified xsi:type="dcterms:W3CDTF">2022-08-14T07:20:02Z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1145ACE5CB2640CB857109DC0E8AAD84</vt:lpwstr>
  </property>
  <property fmtid="{D5CDD505-2E9C-101B-9397-08002B2CF9AE}" pid="6" name="KSOProductBuildV">
    <vt:lpwstr>2052-11.1.0.9828</vt:lpwstr>
  </property>
</Properties>
</file>