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'result'!$A$1:$D$140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<sst xmlns="http://schemas.openxmlformats.org/spreadsheetml/2006/main" count="667" uniqueCount="311">
  <si>
    <t>姓名</t>
  </si>
  <si>
    <t>性别</t>
  </si>
  <si>
    <t>准考证号</t>
  </si>
  <si>
    <t>报考岗位</t>
  </si>
  <si>
    <t>笔试成绩</t>
  </si>
  <si>
    <t>考场号</t>
  </si>
  <si>
    <t>抽签号</t>
  </si>
  <si>
    <t>面试原始成绩</t>
  </si>
  <si>
    <t>加权系数</t>
  </si>
  <si>
    <t>面试加权成绩</t>
  </si>
  <si>
    <t>总成绩</t>
  </si>
  <si>
    <t>排名</t>
  </si>
  <si>
    <t>李芬芳</t>
  </si>
  <si>
    <t>女</t>
  </si>
  <si>
    <t>22010403722</t>
  </si>
  <si>
    <t>A01-小学语文</t>
  </si>
  <si>
    <t>张丽娟</t>
  </si>
  <si>
    <t>22010503827</t>
  </si>
  <si>
    <t>宋依娜</t>
  </si>
  <si>
    <t>22010506424</t>
  </si>
  <si>
    <t>刘俊娜</t>
  </si>
  <si>
    <t>22010607919</t>
  </si>
  <si>
    <t>郎妍丹</t>
  </si>
  <si>
    <t>22010400225</t>
  </si>
  <si>
    <t>张艺彤</t>
  </si>
  <si>
    <t>22010403720</t>
  </si>
  <si>
    <t>王晓钰</t>
  </si>
  <si>
    <t>22012714220</t>
  </si>
  <si>
    <t>臧圣捷</t>
  </si>
  <si>
    <t>22010504913</t>
  </si>
  <si>
    <t>王飞阳</t>
  </si>
  <si>
    <t>男</t>
  </si>
  <si>
    <t>22010402423</t>
  </si>
  <si>
    <t>王钰洁</t>
  </si>
  <si>
    <t>22010401028</t>
  </si>
  <si>
    <t>许远航</t>
  </si>
  <si>
    <t>22010505807</t>
  </si>
  <si>
    <t>孔艺菡</t>
  </si>
  <si>
    <t>22010401517</t>
  </si>
  <si>
    <t>邹薇</t>
  </si>
  <si>
    <t>22010402808</t>
  </si>
  <si>
    <t>庞旭如</t>
  </si>
  <si>
    <t>22010401928</t>
  </si>
  <si>
    <t>岳寒静</t>
  </si>
  <si>
    <t>22012815230</t>
  </si>
  <si>
    <t>王璐瑶</t>
  </si>
  <si>
    <t>22010610225</t>
  </si>
  <si>
    <t>咸丽丽</t>
  </si>
  <si>
    <t>22010401027</t>
  </si>
  <si>
    <t>王晓丹</t>
  </si>
  <si>
    <t>22010400810</t>
  </si>
  <si>
    <t>赵嘉琦</t>
  </si>
  <si>
    <t>22010505125</t>
  </si>
  <si>
    <t>秦凯</t>
  </si>
  <si>
    <t>22010401512</t>
  </si>
  <si>
    <t>张梦</t>
  </si>
  <si>
    <t>22010611714</t>
  </si>
  <si>
    <t>马俊怡</t>
  </si>
  <si>
    <t>22010401516</t>
  </si>
  <si>
    <t>胡红影</t>
  </si>
  <si>
    <t>22010401219</t>
  </si>
  <si>
    <t>柴翠翠</t>
  </si>
  <si>
    <t>22010401225</t>
  </si>
  <si>
    <t>胡北</t>
  </si>
  <si>
    <t>22010402425</t>
  </si>
  <si>
    <t>郭楚琦</t>
  </si>
  <si>
    <t>22012713507</t>
  </si>
  <si>
    <t>王琳琳</t>
  </si>
  <si>
    <t>22010507502</t>
  </si>
  <si>
    <t>宋墨</t>
  </si>
  <si>
    <t>22010609428</t>
  </si>
  <si>
    <t>郭丽娟</t>
  </si>
  <si>
    <t>22012815529</t>
  </si>
  <si>
    <t>马淑娟</t>
  </si>
  <si>
    <t>22010504525</t>
  </si>
  <si>
    <t>马倩茹</t>
  </si>
  <si>
    <t>22012815504</t>
  </si>
  <si>
    <t>张李航</t>
  </si>
  <si>
    <t>22010506005</t>
  </si>
  <si>
    <t>高新月</t>
  </si>
  <si>
    <t>22010400222</t>
  </si>
  <si>
    <t>田金玉</t>
  </si>
  <si>
    <t>22012713229</t>
  </si>
  <si>
    <t>李怡蔚</t>
  </si>
  <si>
    <t>22010505613</t>
  </si>
  <si>
    <t>李培璇</t>
  </si>
  <si>
    <t>22010608325</t>
  </si>
  <si>
    <t>李芙蓉</t>
  </si>
  <si>
    <t>22012713327</t>
  </si>
  <si>
    <t>荆思佳</t>
  </si>
  <si>
    <t>22010402007</t>
  </si>
  <si>
    <t>孔霄晗</t>
  </si>
  <si>
    <t>22010611218</t>
  </si>
  <si>
    <t>杨越</t>
  </si>
  <si>
    <t>22010506115</t>
  </si>
  <si>
    <t>王雪姣</t>
  </si>
  <si>
    <t>22010401911</t>
  </si>
  <si>
    <t>王可欣</t>
  </si>
  <si>
    <t>22010610813</t>
  </si>
  <si>
    <t>王亚文</t>
  </si>
  <si>
    <t>22010608505</t>
  </si>
  <si>
    <t>贾瑞琳</t>
  </si>
  <si>
    <t>22010610229</t>
  </si>
  <si>
    <t>王青慧</t>
  </si>
  <si>
    <t>22010504706</t>
  </si>
  <si>
    <t>李璐瑶</t>
  </si>
  <si>
    <t>22010401425</t>
  </si>
  <si>
    <t>卢怡</t>
  </si>
  <si>
    <t>22010609204</t>
  </si>
  <si>
    <t>赵婷婷</t>
  </si>
  <si>
    <t>22010506928</t>
  </si>
  <si>
    <t>师梦梅</t>
  </si>
  <si>
    <t>22010403724</t>
  </si>
  <si>
    <t>任丽玉</t>
  </si>
  <si>
    <t>22010504106</t>
  </si>
  <si>
    <t>刘杨柳</t>
  </si>
  <si>
    <t>22012712910</t>
  </si>
  <si>
    <t>刘晓景</t>
  </si>
  <si>
    <t>22010401023</t>
  </si>
  <si>
    <t>王淑蕾</t>
  </si>
  <si>
    <t>22012712719</t>
  </si>
  <si>
    <t>王昭君</t>
  </si>
  <si>
    <t>22010507019</t>
  </si>
  <si>
    <t>王婉宁</t>
  </si>
  <si>
    <t>22010402802</t>
  </si>
  <si>
    <t>赵琳琳</t>
  </si>
  <si>
    <t>22010506610</t>
  </si>
  <si>
    <t>李雪阳</t>
  </si>
  <si>
    <t>22010402107</t>
  </si>
  <si>
    <t>侯姝瑶</t>
  </si>
  <si>
    <t>22010609915</t>
  </si>
  <si>
    <t>丁晓瑞</t>
  </si>
  <si>
    <t>22012712908</t>
  </si>
  <si>
    <t>王倍蕾</t>
  </si>
  <si>
    <t>22012712122</t>
  </si>
  <si>
    <t>桑晓娟</t>
  </si>
  <si>
    <t>22012713608</t>
  </si>
  <si>
    <t>刘笑眉</t>
  </si>
  <si>
    <t>22012713522</t>
  </si>
  <si>
    <t>马静远</t>
  </si>
  <si>
    <t>22010400525</t>
  </si>
  <si>
    <t>王一鸣</t>
  </si>
  <si>
    <t>22010611130</t>
  </si>
  <si>
    <t>颜瑞</t>
  </si>
  <si>
    <t>22012714109</t>
  </si>
  <si>
    <t>尤越</t>
  </si>
  <si>
    <t>22010401827</t>
  </si>
  <si>
    <t>常梦茹</t>
  </si>
  <si>
    <t>22010609022</t>
  </si>
  <si>
    <t>梁秋艳</t>
  </si>
  <si>
    <t>22010401123</t>
  </si>
  <si>
    <t>贾文巧</t>
  </si>
  <si>
    <t>22010507222</t>
  </si>
  <si>
    <t>张佳洁</t>
  </si>
  <si>
    <t>22010610103</t>
  </si>
  <si>
    <t>党佩文</t>
  </si>
  <si>
    <t>22010401726</t>
  </si>
  <si>
    <t>宋晓航</t>
  </si>
  <si>
    <t>22010504322</t>
  </si>
  <si>
    <t>王高雅</t>
  </si>
  <si>
    <t>22010507030</t>
  </si>
  <si>
    <t>吴金环</t>
  </si>
  <si>
    <t>22010400305</t>
  </si>
  <si>
    <t>杨楠</t>
  </si>
  <si>
    <t>22012814729</t>
  </si>
  <si>
    <t>李梦薇</t>
  </si>
  <si>
    <t>22010507022</t>
  </si>
  <si>
    <t>姜慧娟</t>
  </si>
  <si>
    <t>22010506017</t>
  </si>
  <si>
    <t>肖起帆</t>
  </si>
  <si>
    <t>22012712602</t>
  </si>
  <si>
    <t>甘泉</t>
  </si>
  <si>
    <t>22010504725</t>
  </si>
  <si>
    <t>周婧涵</t>
  </si>
  <si>
    <t>22010401003</t>
  </si>
  <si>
    <t>李沁娜</t>
  </si>
  <si>
    <t>22010611706</t>
  </si>
  <si>
    <t>雷月倩</t>
  </si>
  <si>
    <t>22012713624</t>
  </si>
  <si>
    <t>王宁</t>
  </si>
  <si>
    <t>22010504329</t>
  </si>
  <si>
    <t>刘哲文</t>
  </si>
  <si>
    <t>22012714219</t>
  </si>
  <si>
    <t>赵祎</t>
  </si>
  <si>
    <t>22012814818</t>
  </si>
  <si>
    <t>张丽君</t>
  </si>
  <si>
    <t>22010507705</t>
  </si>
  <si>
    <t>肖琳琳</t>
  </si>
  <si>
    <t>22010402225</t>
  </si>
  <si>
    <t>李腊梅</t>
  </si>
  <si>
    <t>22010506429</t>
  </si>
  <si>
    <t>曾丹丹</t>
  </si>
  <si>
    <t>22012712505</t>
  </si>
  <si>
    <t>司雅坤</t>
  </si>
  <si>
    <t>22010505603</t>
  </si>
  <si>
    <t>郑铭铭</t>
  </si>
  <si>
    <t>22010504325</t>
  </si>
  <si>
    <t>刘思敏</t>
  </si>
  <si>
    <t>22010609812</t>
  </si>
  <si>
    <t>郭照婉</t>
  </si>
  <si>
    <t>22010400718</t>
  </si>
  <si>
    <t>李林娟</t>
  </si>
  <si>
    <t>22010505607</t>
  </si>
  <si>
    <t>马苗苗</t>
  </si>
  <si>
    <t>22012712030</t>
  </si>
  <si>
    <t>刘宇情</t>
  </si>
  <si>
    <t>22010611705</t>
  </si>
  <si>
    <t>杨依聪</t>
  </si>
  <si>
    <t>22010400430</t>
  </si>
  <si>
    <t>王书杰</t>
  </si>
  <si>
    <t>22010609020</t>
  </si>
  <si>
    <t>窦舒雅</t>
  </si>
  <si>
    <t>22010504902</t>
  </si>
  <si>
    <t>李康乐</t>
  </si>
  <si>
    <t>22010610019</t>
  </si>
  <si>
    <t>张碧莎</t>
  </si>
  <si>
    <t>22012714201</t>
  </si>
  <si>
    <t>韩晓玉</t>
  </si>
  <si>
    <t>22010402104</t>
  </si>
  <si>
    <t>胡悦</t>
  </si>
  <si>
    <t>22010505930</t>
  </si>
  <si>
    <t>牛莎莎</t>
  </si>
  <si>
    <t>22012712423</t>
  </si>
  <si>
    <t>刘文霞</t>
  </si>
  <si>
    <t>22010610419</t>
  </si>
  <si>
    <t>裴园园</t>
  </si>
  <si>
    <t>22010610817</t>
  </si>
  <si>
    <t>刘娅楠</t>
  </si>
  <si>
    <t>22010400930</t>
  </si>
  <si>
    <t>魏琦杭</t>
  </si>
  <si>
    <t>22010505425</t>
  </si>
  <si>
    <t>王艺倩</t>
  </si>
  <si>
    <t>22010504201</t>
  </si>
  <si>
    <t>马文琦</t>
  </si>
  <si>
    <t>22010608630</t>
  </si>
  <si>
    <t>吕艳波</t>
  </si>
  <si>
    <t>22010505630</t>
  </si>
  <si>
    <t>杨贞</t>
  </si>
  <si>
    <t>22012712016</t>
  </si>
  <si>
    <t>伍悦</t>
  </si>
  <si>
    <t>22010608311</t>
  </si>
  <si>
    <t>李蕾蕾</t>
  </si>
  <si>
    <t>22010402319</t>
  </si>
  <si>
    <t>肖冰倩</t>
  </si>
  <si>
    <t>22010402608</t>
  </si>
  <si>
    <t>马玉丹</t>
  </si>
  <si>
    <t>22010608821</t>
  </si>
  <si>
    <t>李东蔓</t>
  </si>
  <si>
    <t>22010403207</t>
  </si>
  <si>
    <t>邢艳卓</t>
  </si>
  <si>
    <t>22010505604</t>
  </si>
  <si>
    <t>范琦琪</t>
  </si>
  <si>
    <t>22010400201</t>
  </si>
  <si>
    <t>陈淑敏</t>
  </si>
  <si>
    <t>22012712326</t>
  </si>
  <si>
    <t>郭冬冬</t>
  </si>
  <si>
    <t>22010401015</t>
  </si>
  <si>
    <t>唐玉珍</t>
  </si>
  <si>
    <t>22012815707</t>
  </si>
  <si>
    <t>毛禹晴</t>
  </si>
  <si>
    <t>22010611529</t>
  </si>
  <si>
    <t>段玉涵</t>
  </si>
  <si>
    <t>22012713719</t>
  </si>
  <si>
    <t>22010611307</t>
  </si>
  <si>
    <t>赵珂</t>
  </si>
  <si>
    <t>22010504905</t>
  </si>
  <si>
    <t>刘丽珍</t>
  </si>
  <si>
    <t>22010507214</t>
  </si>
  <si>
    <t>张桐桐</t>
  </si>
  <si>
    <t>22012713623</t>
  </si>
  <si>
    <t>侯敬雨</t>
  </si>
  <si>
    <t>22010401710</t>
  </si>
  <si>
    <t>姜林静</t>
  </si>
  <si>
    <t>22012713025</t>
  </si>
  <si>
    <t>饶贝</t>
  </si>
  <si>
    <t>22010400906</t>
  </si>
  <si>
    <t>曹晓真</t>
  </si>
  <si>
    <t>22010402613</t>
  </si>
  <si>
    <t>邵敏</t>
  </si>
  <si>
    <t>22012712225</t>
  </si>
  <si>
    <t>时娅娟</t>
  </si>
  <si>
    <t>22010505608</t>
  </si>
  <si>
    <t>胡雨涵</t>
  </si>
  <si>
    <t>22010402128</t>
  </si>
  <si>
    <t>张庆华</t>
  </si>
  <si>
    <t>22010504227</t>
  </si>
  <si>
    <t>王彤</t>
  </si>
  <si>
    <t>22010507201</t>
  </si>
  <si>
    <t>王艳玲</t>
  </si>
  <si>
    <t>22010506924</t>
  </si>
  <si>
    <t>支淑慧</t>
  </si>
  <si>
    <t>22012713312</t>
  </si>
  <si>
    <t>宗紫馨</t>
  </si>
  <si>
    <t>22010507706</t>
  </si>
  <si>
    <t>缺考</t>
  </si>
  <si>
    <t>马梦晗</t>
  </si>
  <si>
    <t>22010403028</t>
  </si>
  <si>
    <t>刘钰祺</t>
  </si>
  <si>
    <t>22010610930</t>
  </si>
  <si>
    <t>李珂旻</t>
  </si>
  <si>
    <t>22012712608</t>
  </si>
  <si>
    <t>酒梦冉</t>
  </si>
  <si>
    <t>22012815220</t>
  </si>
  <si>
    <t>姜文珍</t>
  </si>
  <si>
    <t>22012814705</t>
  </si>
  <si>
    <t>薛梦珂</t>
  </si>
  <si>
    <t>22012713228</t>
  </si>
  <si>
    <t>尚彤彤</t>
  </si>
  <si>
    <t>22010400317</t>
  </si>
  <si>
    <t>徐捷</t>
  </si>
  <si>
    <t>22010400209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</si>
</sst>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49"/>
  <sheetViews>
    <sheetView tabSelected="1" zoomScale="130" zoomScaleNormal="130" workbookViewId="0" topLeftCell="A1">
      <selection activeCell="A2" sqref="A2"/>
    </sheetView>
  </sheetViews>
  <sheetFormatPr defaultColWidth="8.8515625" defaultRowHeight="19.5" customHeight="1"/>
  <cols>
    <col min="1" max="1" width="10.421875" style="3" customWidth="1"/>
    <col min="2" max="2" width="6.57421875" style="3" customWidth="1"/>
    <col min="3" max="3" width="15.57421875" style="3" customWidth="1"/>
    <col min="4" max="4" width="17.8515625" style="3" customWidth="1"/>
    <col min="5" max="5" width="10.28125" style="3" customWidth="1"/>
    <col min="6" max="6" width="9.28125" style="3" hidden="1" customWidth="1"/>
    <col min="7" max="7" width="8.8515625" style="4" hidden="1" customWidth="1"/>
    <col min="8" max="8" width="11.421875" style="5" customWidth="1"/>
    <col min="9" max="9" width="11.00390625" style="4" hidden="1" customWidth="1"/>
    <col min="10" max="10" width="10.8515625" style="5" customWidth="1"/>
    <col min="11" max="11" width="12.421875" style="4" customWidth="1"/>
    <col min="12" max="12" width="8.8515625" style="4" customWidth="1"/>
  </cols>
  <sheetData>
    <row r="1" spans="1:12" ht="27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7" t="s">
        <v>9</v>
      </c>
      <c r="K1" s="6" t="s">
        <v>10</v>
      </c>
      <c r="L1" s="6" t="s">
        <v>11</v>
      </c>
    </row>
    <row r="2" spans="1:12" s="1" customFormat="1" ht="19.5" customHeight="1">
      <c r="A2" s="8" t="s">
        <v>12</v>
      </c>
      <c r="B2" s="8" t="s">
        <v>13</v>
      </c>
      <c r="C2" s="8" t="s">
        <v>14</v>
      </c>
      <c r="D2" s="8" t="s">
        <v>15</v>
      </c>
      <c r="E2" s="8">
        <v>74.8</v>
      </c>
      <c r="F2" s="8">
        <v>1</v>
      </c>
      <c r="G2" s="9">
        <v>22</v>
      </c>
      <c r="H2" s="10">
        <v>87.24</v>
      </c>
      <c r="I2" s="15">
        <v>1.0020039993794065</v>
      </c>
      <c r="J2" s="12">
        <f>H2*I2</f>
        <v>87.41482890585942</v>
      </c>
      <c r="K2" s="11">
        <f>E2*0.4+J2*0.6</f>
        <v>82.36889734351566</v>
      </c>
      <c r="L2" s="9">
        <v>1</v>
      </c>
    </row>
    <row r="3" spans="1:12" ht="19.5" customHeight="1">
      <c r="A3" s="8" t="s">
        <v>16</v>
      </c>
      <c r="B3" s="8" t="s">
        <v>13</v>
      </c>
      <c r="C3" s="8" t="s">
        <v>17</v>
      </c>
      <c r="D3" s="8" t="s">
        <v>15</v>
      </c>
      <c r="E3" s="8">
        <v>74.9</v>
      </c>
      <c r="F3" s="8">
        <v>4</v>
      </c>
      <c r="G3" s="11">
        <v>22</v>
      </c>
      <c r="H3" s="12">
        <v>87.34</v>
      </c>
      <c r="I3" s="15">
        <v>0.9994025103163686</v>
      </c>
      <c r="J3" s="12">
        <f>H3*I3</f>
        <v>87.28781525103165</v>
      </c>
      <c r="K3" s="11">
        <f>E3*0.4+J3*0.6</f>
        <v>82.33268915061899</v>
      </c>
      <c r="L3" s="9">
        <v>2</v>
      </c>
    </row>
    <row r="4" spans="1:12" ht="19.5" customHeight="1">
      <c r="A4" s="8" t="s">
        <v>18</v>
      </c>
      <c r="B4" s="8" t="s">
        <v>13</v>
      </c>
      <c r="C4" s="8" t="s">
        <v>19</v>
      </c>
      <c r="D4" s="8" t="s">
        <v>15</v>
      </c>
      <c r="E4" s="8">
        <v>73.9</v>
      </c>
      <c r="F4" s="8">
        <v>2</v>
      </c>
      <c r="G4" s="11">
        <v>29</v>
      </c>
      <c r="H4" s="12">
        <v>87.74</v>
      </c>
      <c r="I4" s="15">
        <v>0.9993131631972382</v>
      </c>
      <c r="J4" s="12">
        <f>H4*I4</f>
        <v>87.67973693892567</v>
      </c>
      <c r="K4" s="11">
        <f>E4*0.4+J4*0.6</f>
        <v>82.1678421633554</v>
      </c>
      <c r="L4" s="9">
        <v>3</v>
      </c>
    </row>
    <row r="5" spans="1:12" ht="19.5" customHeight="1">
      <c r="A5" s="8" t="s">
        <v>20</v>
      </c>
      <c r="B5" s="8" t="s">
        <v>13</v>
      </c>
      <c r="C5" s="8" t="s">
        <v>21</v>
      </c>
      <c r="D5" s="8" t="s">
        <v>15</v>
      </c>
      <c r="E5" s="8">
        <v>73.4</v>
      </c>
      <c r="F5" s="8">
        <v>3</v>
      </c>
      <c r="G5" s="11">
        <v>26</v>
      </c>
      <c r="H5" s="12">
        <v>87.98</v>
      </c>
      <c r="I5" s="15">
        <v>0.9992856749898568</v>
      </c>
      <c r="J5" s="12">
        <f>H5*I5</f>
        <v>87.9171536856076</v>
      </c>
      <c r="K5" s="11">
        <f>E5*0.4+J5*0.6</f>
        <v>82.11029221136457</v>
      </c>
      <c r="L5" s="9">
        <v>4</v>
      </c>
    </row>
    <row r="6" spans="1:12" ht="19.5" customHeight="1">
      <c r="A6" s="8" t="s">
        <v>22</v>
      </c>
      <c r="B6" s="8" t="s">
        <v>13</v>
      </c>
      <c r="C6" s="8" t="s">
        <v>23</v>
      </c>
      <c r="D6" s="8" t="s">
        <v>15</v>
      </c>
      <c r="E6" s="8">
        <v>73.5</v>
      </c>
      <c r="F6" s="8">
        <v>4</v>
      </c>
      <c r="G6" s="11">
        <v>35</v>
      </c>
      <c r="H6" s="12">
        <v>87.26</v>
      </c>
      <c r="I6" s="15">
        <v>0.9994025103163686</v>
      </c>
      <c r="J6" s="12">
        <f>H6*I6</f>
        <v>87.20786305020633</v>
      </c>
      <c r="K6" s="11">
        <f>E6*0.4+J6*0.6</f>
        <v>81.7247178301238</v>
      </c>
      <c r="L6" s="9">
        <v>5</v>
      </c>
    </row>
    <row r="7" spans="1:12" ht="19.5" customHeight="1">
      <c r="A7" s="8" t="s">
        <v>24</v>
      </c>
      <c r="B7" s="8" t="s">
        <v>13</v>
      </c>
      <c r="C7" s="8" t="s">
        <v>25</v>
      </c>
      <c r="D7" s="8" t="s">
        <v>15</v>
      </c>
      <c r="E7" s="8">
        <v>76.3</v>
      </c>
      <c r="F7" s="8">
        <v>3</v>
      </c>
      <c r="G7" s="11">
        <v>12</v>
      </c>
      <c r="H7" s="12">
        <v>85.38</v>
      </c>
      <c r="I7" s="15">
        <v>0.9992856749898568</v>
      </c>
      <c r="J7" s="12">
        <f>H7*I7</f>
        <v>85.31901093063397</v>
      </c>
      <c r="K7" s="11">
        <f>E7*0.4+J7*0.6</f>
        <v>81.71140655838038</v>
      </c>
      <c r="L7" s="9">
        <v>6</v>
      </c>
    </row>
    <row r="8" spans="1:12" ht="19.5" customHeight="1">
      <c r="A8" s="8" t="s">
        <v>26</v>
      </c>
      <c r="B8" s="8" t="s">
        <v>13</v>
      </c>
      <c r="C8" s="8" t="s">
        <v>27</v>
      </c>
      <c r="D8" s="8" t="s">
        <v>15</v>
      </c>
      <c r="E8" s="8">
        <v>73.2</v>
      </c>
      <c r="F8" s="8">
        <v>2</v>
      </c>
      <c r="G8" s="11">
        <v>12</v>
      </c>
      <c r="H8" s="12">
        <v>87.36</v>
      </c>
      <c r="I8" s="15">
        <v>0.9993131631972382</v>
      </c>
      <c r="J8" s="12">
        <f>H8*I8</f>
        <v>87.29999793691073</v>
      </c>
      <c r="K8" s="11">
        <f>E8*0.4+J8*0.6</f>
        <v>81.65999876214644</v>
      </c>
      <c r="L8" s="9">
        <v>7</v>
      </c>
    </row>
    <row r="9" spans="1:12" ht="19.5" customHeight="1">
      <c r="A9" s="8" t="s">
        <v>28</v>
      </c>
      <c r="B9" s="8" t="s">
        <v>13</v>
      </c>
      <c r="C9" s="8" t="s">
        <v>29</v>
      </c>
      <c r="D9" s="8" t="s">
        <v>15</v>
      </c>
      <c r="E9" s="8">
        <v>74.3</v>
      </c>
      <c r="F9" s="8">
        <v>1</v>
      </c>
      <c r="G9" s="11">
        <v>26</v>
      </c>
      <c r="H9" s="12">
        <v>86.32</v>
      </c>
      <c r="I9" s="15">
        <v>1.0020039993794065</v>
      </c>
      <c r="J9" s="12">
        <f>H9*I9</f>
        <v>86.49298522643036</v>
      </c>
      <c r="K9" s="11">
        <f>E9*0.4+J9*0.6</f>
        <v>81.61579113585822</v>
      </c>
      <c r="L9" s="9">
        <v>8</v>
      </c>
    </row>
    <row r="10" spans="1:12" ht="19.5" customHeight="1">
      <c r="A10" s="8" t="s">
        <v>30</v>
      </c>
      <c r="B10" s="8" t="s">
        <v>31</v>
      </c>
      <c r="C10" s="8" t="s">
        <v>32</v>
      </c>
      <c r="D10" s="8" t="s">
        <v>15</v>
      </c>
      <c r="E10" s="8">
        <v>72.8</v>
      </c>
      <c r="F10" s="8">
        <v>2</v>
      </c>
      <c r="G10" s="11">
        <v>30</v>
      </c>
      <c r="H10" s="12">
        <v>87.5</v>
      </c>
      <c r="I10" s="15">
        <v>0.9993131631972382</v>
      </c>
      <c r="J10" s="12">
        <f>H10*I10</f>
        <v>87.43990177975834</v>
      </c>
      <c r="K10" s="11">
        <f>E10*0.4+J10*0.6</f>
        <v>81.58394106785501</v>
      </c>
      <c r="L10" s="9">
        <v>9</v>
      </c>
    </row>
    <row r="11" spans="1:12" ht="19.5" customHeight="1">
      <c r="A11" s="8" t="s">
        <v>33</v>
      </c>
      <c r="B11" s="8" t="s">
        <v>13</v>
      </c>
      <c r="C11" s="8" t="s">
        <v>34</v>
      </c>
      <c r="D11" s="8" t="s">
        <v>15</v>
      </c>
      <c r="E11" s="8">
        <v>73.7</v>
      </c>
      <c r="F11" s="8">
        <v>1</v>
      </c>
      <c r="G11" s="11">
        <v>24</v>
      </c>
      <c r="H11" s="12">
        <v>86.54</v>
      </c>
      <c r="I11" s="15">
        <v>1.0020039993794065</v>
      </c>
      <c r="J11" s="12">
        <f>H11*I11</f>
        <v>86.71342610629385</v>
      </c>
      <c r="K11" s="11">
        <f>E11*0.4+J11*0.6</f>
        <v>81.5080556637763</v>
      </c>
      <c r="L11" s="9">
        <v>10</v>
      </c>
    </row>
    <row r="12" spans="1:12" ht="19.5" customHeight="1">
      <c r="A12" s="8" t="s">
        <v>35</v>
      </c>
      <c r="B12" s="8" t="s">
        <v>13</v>
      </c>
      <c r="C12" s="8" t="s">
        <v>36</v>
      </c>
      <c r="D12" s="8" t="s">
        <v>15</v>
      </c>
      <c r="E12" s="8">
        <v>72.9</v>
      </c>
      <c r="F12" s="8">
        <v>2</v>
      </c>
      <c r="G12" s="11">
        <v>5</v>
      </c>
      <c r="H12" s="12">
        <v>87.24</v>
      </c>
      <c r="I12" s="15">
        <v>0.9993131631972382</v>
      </c>
      <c r="J12" s="12">
        <f>H12*I12</f>
        <v>87.18008035732706</v>
      </c>
      <c r="K12" s="11">
        <f>E12*0.4+J12*0.6</f>
        <v>81.46804821439623</v>
      </c>
      <c r="L12" s="9">
        <v>11</v>
      </c>
    </row>
    <row r="13" spans="1:12" ht="19.5" customHeight="1">
      <c r="A13" s="8" t="s">
        <v>37</v>
      </c>
      <c r="B13" s="8" t="s">
        <v>13</v>
      </c>
      <c r="C13" s="8" t="s">
        <v>38</v>
      </c>
      <c r="D13" s="8" t="s">
        <v>15</v>
      </c>
      <c r="E13" s="8">
        <v>73.2</v>
      </c>
      <c r="F13" s="8">
        <v>4</v>
      </c>
      <c r="G13" s="11">
        <v>2</v>
      </c>
      <c r="H13" s="12">
        <v>87</v>
      </c>
      <c r="I13" s="15">
        <v>0.9994025103163686</v>
      </c>
      <c r="J13" s="12">
        <f>H13*I13</f>
        <v>86.94801839752407</v>
      </c>
      <c r="K13" s="11">
        <f>E13*0.4+J13*0.6</f>
        <v>81.44881103851444</v>
      </c>
      <c r="L13" s="9">
        <v>12</v>
      </c>
    </row>
    <row r="14" spans="1:12" ht="19.5" customHeight="1">
      <c r="A14" s="8" t="s">
        <v>39</v>
      </c>
      <c r="B14" s="8" t="s">
        <v>13</v>
      </c>
      <c r="C14" s="8" t="s">
        <v>40</v>
      </c>
      <c r="D14" s="8" t="s">
        <v>15</v>
      </c>
      <c r="E14" s="8">
        <v>73</v>
      </c>
      <c r="F14" s="8">
        <v>3</v>
      </c>
      <c r="G14" s="11">
        <v>30</v>
      </c>
      <c r="H14" s="12">
        <v>86.96</v>
      </c>
      <c r="I14" s="15">
        <v>0.9992856749898568</v>
      </c>
      <c r="J14" s="12">
        <f>H14*I14</f>
        <v>86.89788229711793</v>
      </c>
      <c r="K14" s="11">
        <f>E14*0.4+J14*0.6</f>
        <v>81.33872937827076</v>
      </c>
      <c r="L14" s="9">
        <v>13</v>
      </c>
    </row>
    <row r="15" spans="1:12" ht="19.5" customHeight="1">
      <c r="A15" s="8" t="s">
        <v>41</v>
      </c>
      <c r="B15" s="8" t="s">
        <v>13</v>
      </c>
      <c r="C15" s="8" t="s">
        <v>42</v>
      </c>
      <c r="D15" s="8" t="s">
        <v>15</v>
      </c>
      <c r="E15" s="8">
        <v>72.5</v>
      </c>
      <c r="F15" s="8">
        <v>1</v>
      </c>
      <c r="G15" s="11">
        <v>7</v>
      </c>
      <c r="H15" s="12">
        <v>87.04</v>
      </c>
      <c r="I15" s="15">
        <v>1.0020039993794065</v>
      </c>
      <c r="J15" s="12">
        <f>H15*I15</f>
        <v>87.21442810598356</v>
      </c>
      <c r="K15" s="11">
        <f>E15*0.4+J15*0.6</f>
        <v>81.32865686359014</v>
      </c>
      <c r="L15" s="9">
        <v>14</v>
      </c>
    </row>
    <row r="16" spans="1:12" ht="19.5" customHeight="1">
      <c r="A16" s="8" t="s">
        <v>43</v>
      </c>
      <c r="B16" s="8" t="s">
        <v>13</v>
      </c>
      <c r="C16" s="8" t="s">
        <v>44</v>
      </c>
      <c r="D16" s="8" t="s">
        <v>15</v>
      </c>
      <c r="E16" s="8">
        <v>75.6</v>
      </c>
      <c r="F16" s="8">
        <v>4</v>
      </c>
      <c r="G16" s="11">
        <v>13</v>
      </c>
      <c r="H16" s="12">
        <v>84.7</v>
      </c>
      <c r="I16" s="15">
        <v>0.9994025103163686</v>
      </c>
      <c r="J16" s="12">
        <f>H16*I16</f>
        <v>84.64939262379643</v>
      </c>
      <c r="K16" s="11">
        <f>E16*0.4+J16*0.6</f>
        <v>81.02963557427786</v>
      </c>
      <c r="L16" s="9">
        <v>15</v>
      </c>
    </row>
    <row r="17" spans="1:12" ht="19.5" customHeight="1">
      <c r="A17" s="8" t="s">
        <v>45</v>
      </c>
      <c r="B17" s="8" t="s">
        <v>13</v>
      </c>
      <c r="C17" s="8" t="s">
        <v>46</v>
      </c>
      <c r="D17" s="8" t="s">
        <v>15</v>
      </c>
      <c r="E17" s="8">
        <v>72.5</v>
      </c>
      <c r="F17" s="8">
        <v>4</v>
      </c>
      <c r="G17" s="11">
        <v>10</v>
      </c>
      <c r="H17" s="12">
        <v>86.58</v>
      </c>
      <c r="I17" s="15">
        <v>0.9994025103163686</v>
      </c>
      <c r="J17" s="12">
        <f>H17*I17</f>
        <v>86.5282693431912</v>
      </c>
      <c r="K17" s="11">
        <f>E17*0.4+J17*0.6</f>
        <v>80.91696160591471</v>
      </c>
      <c r="L17" s="9">
        <v>16</v>
      </c>
    </row>
    <row r="18" spans="1:12" ht="19.5" customHeight="1">
      <c r="A18" s="8" t="s">
        <v>47</v>
      </c>
      <c r="B18" s="8" t="s">
        <v>13</v>
      </c>
      <c r="C18" s="8" t="s">
        <v>48</v>
      </c>
      <c r="D18" s="8" t="s">
        <v>15</v>
      </c>
      <c r="E18" s="8">
        <v>70.3</v>
      </c>
      <c r="F18" s="8">
        <v>1</v>
      </c>
      <c r="G18" s="13">
        <v>15</v>
      </c>
      <c r="H18" s="14">
        <v>87.62</v>
      </c>
      <c r="I18" s="15">
        <v>1.0020039993794065</v>
      </c>
      <c r="J18" s="12">
        <f>H18*I18</f>
        <v>87.7955904256236</v>
      </c>
      <c r="K18" s="11">
        <f>E18*0.4+J18*0.6</f>
        <v>80.79735425537416</v>
      </c>
      <c r="L18" s="9">
        <v>17</v>
      </c>
    </row>
    <row r="19" spans="1:12" ht="19.5" customHeight="1">
      <c r="A19" s="8" t="s">
        <v>49</v>
      </c>
      <c r="B19" s="8" t="s">
        <v>13</v>
      </c>
      <c r="C19" s="8" t="s">
        <v>50</v>
      </c>
      <c r="D19" s="8" t="s">
        <v>15</v>
      </c>
      <c r="E19" s="8">
        <v>71.5</v>
      </c>
      <c r="F19" s="8">
        <v>2</v>
      </c>
      <c r="G19" s="11">
        <v>27</v>
      </c>
      <c r="H19" s="12">
        <v>86.58</v>
      </c>
      <c r="I19" s="15">
        <v>0.9993131631972382</v>
      </c>
      <c r="J19" s="12">
        <f>H19*I19</f>
        <v>86.52053366961688</v>
      </c>
      <c r="K19" s="11">
        <f>E19*0.4+J19*0.6</f>
        <v>80.51232020177014</v>
      </c>
      <c r="L19" s="9">
        <v>18</v>
      </c>
    </row>
    <row r="20" spans="1:12" ht="19.5" customHeight="1">
      <c r="A20" s="8" t="s">
        <v>51</v>
      </c>
      <c r="B20" s="8" t="s">
        <v>13</v>
      </c>
      <c r="C20" s="8" t="s">
        <v>52</v>
      </c>
      <c r="D20" s="8" t="s">
        <v>15</v>
      </c>
      <c r="E20" s="8">
        <v>75.2</v>
      </c>
      <c r="F20" s="8">
        <v>3</v>
      </c>
      <c r="G20" s="11">
        <v>20</v>
      </c>
      <c r="H20" s="12">
        <v>84.06</v>
      </c>
      <c r="I20" s="15">
        <v>0.9992856749898568</v>
      </c>
      <c r="J20" s="12">
        <f>H20*I20</f>
        <v>83.99995383964736</v>
      </c>
      <c r="K20" s="11">
        <f>E20*0.4+J20*0.6</f>
        <v>80.47997230378841</v>
      </c>
      <c r="L20" s="9">
        <v>19</v>
      </c>
    </row>
    <row r="21" spans="1:12" ht="19.5" customHeight="1">
      <c r="A21" s="8" t="s">
        <v>53</v>
      </c>
      <c r="B21" s="8" t="s">
        <v>13</v>
      </c>
      <c r="C21" s="8" t="s">
        <v>54</v>
      </c>
      <c r="D21" s="8" t="s">
        <v>15</v>
      </c>
      <c r="E21" s="8">
        <v>69</v>
      </c>
      <c r="F21" s="8">
        <v>3</v>
      </c>
      <c r="G21" s="11">
        <v>14</v>
      </c>
      <c r="H21" s="12">
        <v>87.96</v>
      </c>
      <c r="I21" s="15">
        <v>0.9992856749898568</v>
      </c>
      <c r="J21" s="12">
        <f>H21*I21</f>
        <v>87.8971679721078</v>
      </c>
      <c r="K21" s="11">
        <f>E21*0.4+J21*0.6</f>
        <v>80.33830078326469</v>
      </c>
      <c r="L21" s="9">
        <v>20</v>
      </c>
    </row>
    <row r="22" spans="1:12" ht="19.5" customHeight="1">
      <c r="A22" s="8" t="s">
        <v>55</v>
      </c>
      <c r="B22" s="8" t="s">
        <v>13</v>
      </c>
      <c r="C22" s="8" t="s">
        <v>56</v>
      </c>
      <c r="D22" s="8" t="s">
        <v>15</v>
      </c>
      <c r="E22" s="8">
        <v>72.4</v>
      </c>
      <c r="F22" s="8">
        <v>2</v>
      </c>
      <c r="G22" s="11">
        <v>14</v>
      </c>
      <c r="H22" s="12">
        <v>85.46</v>
      </c>
      <c r="I22" s="15">
        <v>0.9993131631972382</v>
      </c>
      <c r="J22" s="12">
        <f>H22*I22</f>
        <v>85.40130292683597</v>
      </c>
      <c r="K22" s="11">
        <f>E22*0.4+J22*0.6</f>
        <v>80.20078175610158</v>
      </c>
      <c r="L22" s="9">
        <v>21</v>
      </c>
    </row>
    <row r="23" spans="1:12" ht="19.5" customHeight="1">
      <c r="A23" s="8" t="s">
        <v>57</v>
      </c>
      <c r="B23" s="8" t="s">
        <v>13</v>
      </c>
      <c r="C23" s="8" t="s">
        <v>58</v>
      </c>
      <c r="D23" s="8" t="s">
        <v>15</v>
      </c>
      <c r="E23" s="8">
        <v>70.5</v>
      </c>
      <c r="F23" s="8">
        <v>1</v>
      </c>
      <c r="G23" s="11">
        <v>4</v>
      </c>
      <c r="H23" s="12">
        <v>86.22</v>
      </c>
      <c r="I23" s="15">
        <v>1.0020039993794065</v>
      </c>
      <c r="J23" s="12">
        <f>H23*I23</f>
        <v>86.39278482649243</v>
      </c>
      <c r="K23" s="11">
        <f>E23*0.4+J23*0.6</f>
        <v>80.03567089589546</v>
      </c>
      <c r="L23" s="9">
        <v>22</v>
      </c>
    </row>
    <row r="24" spans="1:12" ht="19.5" customHeight="1">
      <c r="A24" s="8" t="s">
        <v>59</v>
      </c>
      <c r="B24" s="8" t="s">
        <v>13</v>
      </c>
      <c r="C24" s="8" t="s">
        <v>60</v>
      </c>
      <c r="D24" s="8" t="s">
        <v>15</v>
      </c>
      <c r="E24" s="8">
        <v>72.2</v>
      </c>
      <c r="F24" s="8">
        <v>4</v>
      </c>
      <c r="G24" s="11">
        <v>21</v>
      </c>
      <c r="H24" s="12">
        <v>85.18</v>
      </c>
      <c r="I24" s="15">
        <v>0.9994025103163686</v>
      </c>
      <c r="J24" s="12">
        <f>H24*I24</f>
        <v>85.12910582874828</v>
      </c>
      <c r="K24" s="11">
        <f>E24*0.4+J24*0.6</f>
        <v>79.95746349724897</v>
      </c>
      <c r="L24" s="9">
        <v>23</v>
      </c>
    </row>
    <row r="25" spans="1:12" ht="19.5" customHeight="1">
      <c r="A25" s="8" t="s">
        <v>61</v>
      </c>
      <c r="B25" s="8" t="s">
        <v>13</v>
      </c>
      <c r="C25" s="8" t="s">
        <v>62</v>
      </c>
      <c r="D25" s="8" t="s">
        <v>15</v>
      </c>
      <c r="E25" s="8">
        <v>72.4</v>
      </c>
      <c r="F25" s="8">
        <v>4</v>
      </c>
      <c r="G25" s="11">
        <v>28</v>
      </c>
      <c r="H25" s="12">
        <v>85.04</v>
      </c>
      <c r="I25" s="15">
        <v>0.9994025103163686</v>
      </c>
      <c r="J25" s="12">
        <f>H25*I25</f>
        <v>84.989189477304</v>
      </c>
      <c r="K25" s="11">
        <f>E25*0.4+J25*0.6</f>
        <v>79.9535136863824</v>
      </c>
      <c r="L25" s="9">
        <v>24</v>
      </c>
    </row>
    <row r="26" spans="1:12" ht="19.5" customHeight="1">
      <c r="A26" s="8" t="s">
        <v>63</v>
      </c>
      <c r="B26" s="8" t="s">
        <v>13</v>
      </c>
      <c r="C26" s="8" t="s">
        <v>64</v>
      </c>
      <c r="D26" s="8" t="s">
        <v>15</v>
      </c>
      <c r="E26" s="8">
        <v>70.3</v>
      </c>
      <c r="F26" s="8">
        <v>3</v>
      </c>
      <c r="G26" s="11">
        <v>16</v>
      </c>
      <c r="H26" s="12">
        <v>86.34</v>
      </c>
      <c r="I26" s="15">
        <v>0.9992856749898568</v>
      </c>
      <c r="J26" s="12">
        <f>H26*I26</f>
        <v>86.27832517862424</v>
      </c>
      <c r="K26" s="11">
        <f>E26*0.4+J26*0.6</f>
        <v>79.88699510717454</v>
      </c>
      <c r="L26" s="9">
        <v>25</v>
      </c>
    </row>
    <row r="27" spans="1:12" ht="19.5" customHeight="1">
      <c r="A27" s="8" t="s">
        <v>65</v>
      </c>
      <c r="B27" s="8" t="s">
        <v>13</v>
      </c>
      <c r="C27" s="8" t="s">
        <v>66</v>
      </c>
      <c r="D27" s="8" t="s">
        <v>15</v>
      </c>
      <c r="E27" s="8">
        <v>73.5</v>
      </c>
      <c r="F27" s="8">
        <v>1</v>
      </c>
      <c r="G27" s="11">
        <v>18</v>
      </c>
      <c r="H27" s="12">
        <v>83.84</v>
      </c>
      <c r="I27" s="15">
        <v>1.0020039993794065</v>
      </c>
      <c r="J27" s="12">
        <f>H27*I27</f>
        <v>84.00801530796944</v>
      </c>
      <c r="K27" s="11">
        <f>E27*0.4+J27*0.6</f>
        <v>79.80480918478166</v>
      </c>
      <c r="L27" s="9">
        <v>26</v>
      </c>
    </row>
    <row r="28" spans="1:12" ht="19.5" customHeight="1">
      <c r="A28" s="8" t="s">
        <v>67</v>
      </c>
      <c r="B28" s="8" t="s">
        <v>13</v>
      </c>
      <c r="C28" s="8" t="s">
        <v>68</v>
      </c>
      <c r="D28" s="8" t="s">
        <v>15</v>
      </c>
      <c r="E28" s="8">
        <v>71.6</v>
      </c>
      <c r="F28" s="8">
        <v>3</v>
      </c>
      <c r="G28" s="11">
        <v>1</v>
      </c>
      <c r="H28" s="12">
        <v>85.14</v>
      </c>
      <c r="I28" s="15">
        <v>0.9992856749898568</v>
      </c>
      <c r="J28" s="12">
        <f>H28*I28</f>
        <v>85.07918236863641</v>
      </c>
      <c r="K28" s="11">
        <f>E28*0.4+J28*0.6</f>
        <v>79.68750942118184</v>
      </c>
      <c r="L28" s="9">
        <v>27</v>
      </c>
    </row>
    <row r="29" spans="1:12" ht="19.5" customHeight="1">
      <c r="A29" s="8" t="s">
        <v>69</v>
      </c>
      <c r="B29" s="8" t="s">
        <v>13</v>
      </c>
      <c r="C29" s="8" t="s">
        <v>70</v>
      </c>
      <c r="D29" s="8" t="s">
        <v>15</v>
      </c>
      <c r="E29" s="8">
        <v>69.4</v>
      </c>
      <c r="F29" s="8">
        <v>3</v>
      </c>
      <c r="G29" s="11">
        <v>9</v>
      </c>
      <c r="H29" s="12">
        <v>86.6</v>
      </c>
      <c r="I29" s="15">
        <v>0.9992856749898568</v>
      </c>
      <c r="J29" s="12">
        <f>H29*I29</f>
        <v>86.53813945412159</v>
      </c>
      <c r="K29" s="11">
        <f>E29*0.4+J29*0.6</f>
        <v>79.68288367247297</v>
      </c>
      <c r="L29" s="9">
        <v>28</v>
      </c>
    </row>
    <row r="30" spans="1:12" ht="19.5" customHeight="1">
      <c r="A30" s="8" t="s">
        <v>71</v>
      </c>
      <c r="B30" s="8" t="s">
        <v>13</v>
      </c>
      <c r="C30" s="8" t="s">
        <v>72</v>
      </c>
      <c r="D30" s="8" t="s">
        <v>15</v>
      </c>
      <c r="E30" s="8">
        <v>77.1</v>
      </c>
      <c r="F30" s="8">
        <v>1</v>
      </c>
      <c r="G30" s="11">
        <v>9</v>
      </c>
      <c r="H30" s="12">
        <v>81.1</v>
      </c>
      <c r="I30" s="15">
        <v>1.0020039993794065</v>
      </c>
      <c r="J30" s="12">
        <f>H30*I30</f>
        <v>81.26252434966986</v>
      </c>
      <c r="K30" s="11">
        <f>E30*0.4+J30*0.6</f>
        <v>79.59751460980192</v>
      </c>
      <c r="L30" s="9">
        <v>29</v>
      </c>
    </row>
    <row r="31" spans="1:12" s="2" customFormat="1" ht="19.5" customHeight="1">
      <c r="A31" s="8" t="s">
        <v>73</v>
      </c>
      <c r="B31" s="8" t="s">
        <v>13</v>
      </c>
      <c r="C31" s="8" t="s">
        <v>74</v>
      </c>
      <c r="D31" s="8" t="s">
        <v>15</v>
      </c>
      <c r="E31" s="8">
        <v>71.6</v>
      </c>
      <c r="F31" s="8">
        <v>2</v>
      </c>
      <c r="G31" s="11">
        <v>33</v>
      </c>
      <c r="H31" s="12">
        <v>84.96</v>
      </c>
      <c r="I31" s="15">
        <v>0.9993131631972382</v>
      </c>
      <c r="J31" s="12">
        <f>H31*I31</f>
        <v>84.90164634523735</v>
      </c>
      <c r="K31" s="11">
        <f>E31*0.4+J31*0.6</f>
        <v>79.5809878071424</v>
      </c>
      <c r="L31" s="9">
        <v>30</v>
      </c>
    </row>
    <row r="32" spans="1:12" ht="19.5" customHeight="1">
      <c r="A32" s="8" t="s">
        <v>75</v>
      </c>
      <c r="B32" s="8" t="s">
        <v>13</v>
      </c>
      <c r="C32" s="8" t="s">
        <v>76</v>
      </c>
      <c r="D32" s="8" t="s">
        <v>15</v>
      </c>
      <c r="E32" s="8">
        <v>68.7</v>
      </c>
      <c r="F32" s="8">
        <v>4</v>
      </c>
      <c r="G32" s="13">
        <v>24</v>
      </c>
      <c r="H32" s="14">
        <v>86.88</v>
      </c>
      <c r="I32" s="15">
        <v>0.9994025103163686</v>
      </c>
      <c r="J32" s="12">
        <f>H32*I32</f>
        <v>86.8280900962861</v>
      </c>
      <c r="K32" s="11">
        <f>E32*0.4+J32*0.6</f>
        <v>79.57685405777167</v>
      </c>
      <c r="L32" s="9">
        <v>31</v>
      </c>
    </row>
    <row r="33" spans="1:12" ht="19.5" customHeight="1">
      <c r="A33" s="8" t="s">
        <v>77</v>
      </c>
      <c r="B33" s="8" t="s">
        <v>13</v>
      </c>
      <c r="C33" s="8" t="s">
        <v>78</v>
      </c>
      <c r="D33" s="8" t="s">
        <v>15</v>
      </c>
      <c r="E33" s="8">
        <v>73.2</v>
      </c>
      <c r="F33" s="8">
        <v>4</v>
      </c>
      <c r="G33" s="11">
        <v>18</v>
      </c>
      <c r="H33" s="12">
        <v>83.8</v>
      </c>
      <c r="I33" s="15">
        <v>0.9994025103163686</v>
      </c>
      <c r="J33" s="12">
        <f>H33*I33</f>
        <v>83.74993036451168</v>
      </c>
      <c r="K33" s="11">
        <f>E33*0.4+J33*0.6</f>
        <v>79.52995821870701</v>
      </c>
      <c r="L33" s="9">
        <v>32</v>
      </c>
    </row>
    <row r="34" spans="1:12" ht="19.5" customHeight="1">
      <c r="A34" s="8" t="s">
        <v>79</v>
      </c>
      <c r="B34" s="8" t="s">
        <v>13</v>
      </c>
      <c r="C34" s="8" t="s">
        <v>80</v>
      </c>
      <c r="D34" s="8" t="s">
        <v>15</v>
      </c>
      <c r="E34" s="8">
        <v>70.5</v>
      </c>
      <c r="F34" s="8">
        <v>2</v>
      </c>
      <c r="G34" s="11">
        <v>16</v>
      </c>
      <c r="H34" s="12">
        <v>85.6</v>
      </c>
      <c r="I34" s="15">
        <v>0.9993131631972382</v>
      </c>
      <c r="J34" s="12">
        <f>H34*I34</f>
        <v>85.54120676968358</v>
      </c>
      <c r="K34" s="11">
        <f>E34*0.4+J34*0.6</f>
        <v>79.52472406181016</v>
      </c>
      <c r="L34" s="9">
        <v>33</v>
      </c>
    </row>
    <row r="35" spans="1:12" ht="19.5" customHeight="1">
      <c r="A35" s="8" t="s">
        <v>81</v>
      </c>
      <c r="B35" s="8" t="s">
        <v>13</v>
      </c>
      <c r="C35" s="8" t="s">
        <v>82</v>
      </c>
      <c r="D35" s="8" t="s">
        <v>15</v>
      </c>
      <c r="E35" s="8">
        <v>72.2</v>
      </c>
      <c r="F35" s="8">
        <v>1</v>
      </c>
      <c r="G35" s="11">
        <v>16</v>
      </c>
      <c r="H35" s="12">
        <v>83.86</v>
      </c>
      <c r="I35" s="15">
        <v>1.0020039993794065</v>
      </c>
      <c r="J35" s="12">
        <f>H35*I35</f>
        <v>84.02805538795702</v>
      </c>
      <c r="K35" s="11">
        <f>E35*0.4+J35*0.6</f>
        <v>79.29683323277422</v>
      </c>
      <c r="L35" s="9">
        <v>34</v>
      </c>
    </row>
    <row r="36" spans="1:12" ht="19.5" customHeight="1">
      <c r="A36" s="8" t="s">
        <v>83</v>
      </c>
      <c r="B36" s="8" t="s">
        <v>13</v>
      </c>
      <c r="C36" s="8" t="s">
        <v>84</v>
      </c>
      <c r="D36" s="8" t="s">
        <v>15</v>
      </c>
      <c r="E36" s="8">
        <v>74.5</v>
      </c>
      <c r="F36" s="8">
        <v>1</v>
      </c>
      <c r="G36" s="11">
        <v>31</v>
      </c>
      <c r="H36" s="12">
        <v>82.18</v>
      </c>
      <c r="I36" s="15">
        <v>1.0020039993794065</v>
      </c>
      <c r="J36" s="12">
        <f>H36*I36</f>
        <v>82.34468866899964</v>
      </c>
      <c r="K36" s="11">
        <f>E36*0.4+J36*0.6</f>
        <v>79.20681320139978</v>
      </c>
      <c r="L36" s="9">
        <v>35</v>
      </c>
    </row>
    <row r="37" spans="1:12" ht="19.5" customHeight="1">
      <c r="A37" s="8" t="s">
        <v>85</v>
      </c>
      <c r="B37" s="8" t="s">
        <v>13</v>
      </c>
      <c r="C37" s="8" t="s">
        <v>86</v>
      </c>
      <c r="D37" s="8" t="s">
        <v>15</v>
      </c>
      <c r="E37" s="8">
        <v>68.5</v>
      </c>
      <c r="F37" s="8">
        <v>2</v>
      </c>
      <c r="G37" s="11">
        <v>24</v>
      </c>
      <c r="H37" s="12">
        <v>86.36</v>
      </c>
      <c r="I37" s="15">
        <v>0.9993131631972382</v>
      </c>
      <c r="J37" s="12">
        <f>H37*I37</f>
        <v>86.30068477371348</v>
      </c>
      <c r="K37" s="11">
        <f>E37*0.4+J37*0.6</f>
        <v>79.1804108642281</v>
      </c>
      <c r="L37" s="9">
        <v>36</v>
      </c>
    </row>
    <row r="38" spans="1:12" ht="19.5" customHeight="1">
      <c r="A38" s="8" t="s">
        <v>87</v>
      </c>
      <c r="B38" s="8" t="s">
        <v>13</v>
      </c>
      <c r="C38" s="8" t="s">
        <v>88</v>
      </c>
      <c r="D38" s="8" t="s">
        <v>15</v>
      </c>
      <c r="E38" s="8">
        <v>70.8</v>
      </c>
      <c r="F38" s="8">
        <v>3</v>
      </c>
      <c r="G38" s="11">
        <v>4</v>
      </c>
      <c r="H38" s="12">
        <v>84.6</v>
      </c>
      <c r="I38" s="15">
        <v>0.9992856749898568</v>
      </c>
      <c r="J38" s="12">
        <f>H38*I38</f>
        <v>84.53956810414188</v>
      </c>
      <c r="K38" s="11">
        <f>E38*0.4+J38*0.6</f>
        <v>79.04374086248512</v>
      </c>
      <c r="L38" s="9">
        <v>37</v>
      </c>
    </row>
    <row r="39" spans="1:12" ht="19.5" customHeight="1">
      <c r="A39" s="8" t="s">
        <v>89</v>
      </c>
      <c r="B39" s="8" t="s">
        <v>13</v>
      </c>
      <c r="C39" s="8" t="s">
        <v>90</v>
      </c>
      <c r="D39" s="8" t="s">
        <v>15</v>
      </c>
      <c r="E39" s="8">
        <v>67.4</v>
      </c>
      <c r="F39" s="8">
        <v>2</v>
      </c>
      <c r="G39" s="13">
        <v>28</v>
      </c>
      <c r="H39" s="14">
        <v>86.72</v>
      </c>
      <c r="I39" s="15">
        <v>0.9993131631972382</v>
      </c>
      <c r="J39" s="12">
        <f>H39*I39</f>
        <v>86.6604375124645</v>
      </c>
      <c r="K39" s="11">
        <f>E39*0.4+J39*0.6</f>
        <v>78.9562625074787</v>
      </c>
      <c r="L39" s="9">
        <v>38</v>
      </c>
    </row>
    <row r="40" spans="1:12" ht="19.5" customHeight="1">
      <c r="A40" s="8" t="s">
        <v>91</v>
      </c>
      <c r="B40" s="8" t="s">
        <v>13</v>
      </c>
      <c r="C40" s="8" t="s">
        <v>92</v>
      </c>
      <c r="D40" s="8" t="s">
        <v>15</v>
      </c>
      <c r="E40" s="8">
        <v>67.5</v>
      </c>
      <c r="F40" s="8">
        <v>1</v>
      </c>
      <c r="G40" s="11">
        <v>13</v>
      </c>
      <c r="H40" s="12">
        <v>86.4</v>
      </c>
      <c r="I40" s="15">
        <v>1.0020039993794065</v>
      </c>
      <c r="J40" s="12">
        <f>H40*I40</f>
        <v>86.57314554638073</v>
      </c>
      <c r="K40" s="11">
        <f>E40*0.4+J40*0.6</f>
        <v>78.94388732782843</v>
      </c>
      <c r="L40" s="9">
        <v>39</v>
      </c>
    </row>
    <row r="41" spans="1:12" ht="19.5" customHeight="1">
      <c r="A41" s="8" t="s">
        <v>93</v>
      </c>
      <c r="B41" s="8" t="s">
        <v>13</v>
      </c>
      <c r="C41" s="8" t="s">
        <v>94</v>
      </c>
      <c r="D41" s="8" t="s">
        <v>15</v>
      </c>
      <c r="E41" s="8">
        <v>73.5</v>
      </c>
      <c r="F41" s="8">
        <v>3</v>
      </c>
      <c r="G41" s="11">
        <v>5</v>
      </c>
      <c r="H41" s="12">
        <v>82.48</v>
      </c>
      <c r="I41" s="15">
        <v>0.9992856749898568</v>
      </c>
      <c r="J41" s="12">
        <f>H41*I41</f>
        <v>82.4210824731634</v>
      </c>
      <c r="K41" s="11">
        <f>E41*0.4+J41*0.6</f>
        <v>78.85264948389803</v>
      </c>
      <c r="L41" s="9">
        <v>40</v>
      </c>
    </row>
    <row r="42" spans="1:12" ht="19.5" customHeight="1">
      <c r="A42" s="8" t="s">
        <v>95</v>
      </c>
      <c r="B42" s="8" t="s">
        <v>13</v>
      </c>
      <c r="C42" s="8" t="s">
        <v>96</v>
      </c>
      <c r="D42" s="8" t="s">
        <v>15</v>
      </c>
      <c r="E42" s="8">
        <v>73.4</v>
      </c>
      <c r="F42" s="8">
        <v>3</v>
      </c>
      <c r="G42" s="11">
        <v>19</v>
      </c>
      <c r="H42" s="12">
        <v>82.5</v>
      </c>
      <c r="I42" s="15">
        <v>0.9992856749898568</v>
      </c>
      <c r="J42" s="12">
        <f>H42*I42</f>
        <v>82.44106818666319</v>
      </c>
      <c r="K42" s="11">
        <f>E42*0.4+J42*0.6</f>
        <v>78.82464091199792</v>
      </c>
      <c r="L42" s="9">
        <v>41</v>
      </c>
    </row>
    <row r="43" spans="1:12" ht="19.5" customHeight="1">
      <c r="A43" s="8" t="s">
        <v>97</v>
      </c>
      <c r="B43" s="8" t="s">
        <v>13</v>
      </c>
      <c r="C43" s="8" t="s">
        <v>98</v>
      </c>
      <c r="D43" s="8" t="s">
        <v>15</v>
      </c>
      <c r="E43" s="8">
        <v>68</v>
      </c>
      <c r="F43" s="8">
        <v>3</v>
      </c>
      <c r="G43" s="11">
        <v>6</v>
      </c>
      <c r="H43" s="12">
        <v>86.08</v>
      </c>
      <c r="I43" s="15">
        <v>0.9992856749898568</v>
      </c>
      <c r="J43" s="12">
        <f>H43*I43</f>
        <v>86.01851090312687</v>
      </c>
      <c r="K43" s="11">
        <f>E43*0.4+J43*0.6</f>
        <v>78.81110654187611</v>
      </c>
      <c r="L43" s="9">
        <v>42</v>
      </c>
    </row>
    <row r="44" spans="1:12" ht="19.5" customHeight="1">
      <c r="A44" s="8" t="s">
        <v>99</v>
      </c>
      <c r="B44" s="8" t="s">
        <v>13</v>
      </c>
      <c r="C44" s="8" t="s">
        <v>100</v>
      </c>
      <c r="D44" s="8" t="s">
        <v>15</v>
      </c>
      <c r="E44" s="8">
        <v>68.4</v>
      </c>
      <c r="F44" s="8">
        <v>4</v>
      </c>
      <c r="G44" s="9">
        <v>15</v>
      </c>
      <c r="H44" s="10">
        <v>85.74</v>
      </c>
      <c r="I44" s="15">
        <v>0.9994025103163686</v>
      </c>
      <c r="J44" s="12">
        <f>H44*I44</f>
        <v>85.68877123452545</v>
      </c>
      <c r="K44" s="11">
        <f>E44*0.4+J44*0.6</f>
        <v>78.77326274071527</v>
      </c>
      <c r="L44" s="9">
        <v>43</v>
      </c>
    </row>
    <row r="45" spans="1:12" ht="19.5" customHeight="1">
      <c r="A45" s="8" t="s">
        <v>101</v>
      </c>
      <c r="B45" s="8" t="s">
        <v>13</v>
      </c>
      <c r="C45" s="8" t="s">
        <v>102</v>
      </c>
      <c r="D45" s="8" t="s">
        <v>15</v>
      </c>
      <c r="E45" s="8">
        <v>69.3</v>
      </c>
      <c r="F45" s="8">
        <v>3</v>
      </c>
      <c r="G45" s="11">
        <v>34</v>
      </c>
      <c r="H45" s="12">
        <v>85.14</v>
      </c>
      <c r="I45" s="15">
        <v>0.9992856749898568</v>
      </c>
      <c r="J45" s="12">
        <f>H45*I45</f>
        <v>85.07918236863641</v>
      </c>
      <c r="K45" s="11">
        <f>E45*0.4+J45*0.6</f>
        <v>78.76750942118184</v>
      </c>
      <c r="L45" s="9">
        <v>44</v>
      </c>
    </row>
    <row r="46" spans="1:12" ht="19.5" customHeight="1">
      <c r="A46" s="8" t="s">
        <v>103</v>
      </c>
      <c r="B46" s="8" t="s">
        <v>13</v>
      </c>
      <c r="C46" s="8" t="s">
        <v>104</v>
      </c>
      <c r="D46" s="8" t="s">
        <v>15</v>
      </c>
      <c r="E46" s="8">
        <v>70.5</v>
      </c>
      <c r="F46" s="8">
        <v>1</v>
      </c>
      <c r="G46" s="11">
        <v>12</v>
      </c>
      <c r="H46" s="12">
        <v>83.96</v>
      </c>
      <c r="I46" s="15">
        <v>1.0020039993794065</v>
      </c>
      <c r="J46" s="12">
        <f>H46*I46</f>
        <v>84.12825578789497</v>
      </c>
      <c r="K46" s="11">
        <f>E46*0.4+J46*0.6</f>
        <v>78.67695347273698</v>
      </c>
      <c r="L46" s="9">
        <v>45</v>
      </c>
    </row>
    <row r="47" spans="1:12" ht="19.5" customHeight="1">
      <c r="A47" s="8" t="s">
        <v>105</v>
      </c>
      <c r="B47" s="8" t="s">
        <v>13</v>
      </c>
      <c r="C47" s="8" t="s">
        <v>106</v>
      </c>
      <c r="D47" s="8" t="s">
        <v>15</v>
      </c>
      <c r="E47" s="8">
        <v>68.3</v>
      </c>
      <c r="F47" s="8">
        <v>1</v>
      </c>
      <c r="G47" s="11">
        <v>25</v>
      </c>
      <c r="H47" s="12">
        <v>85.4</v>
      </c>
      <c r="I47" s="15">
        <v>1.0020039993794065</v>
      </c>
      <c r="J47" s="12">
        <f>H47*I47</f>
        <v>85.57114154700132</v>
      </c>
      <c r="K47" s="11">
        <f>E47*0.4+J47*0.6</f>
        <v>78.66268492820079</v>
      </c>
      <c r="L47" s="9">
        <v>46</v>
      </c>
    </row>
    <row r="48" spans="1:12" ht="19.5" customHeight="1">
      <c r="A48" s="8" t="s">
        <v>107</v>
      </c>
      <c r="B48" s="8" t="s">
        <v>13</v>
      </c>
      <c r="C48" s="8" t="s">
        <v>108</v>
      </c>
      <c r="D48" s="8" t="s">
        <v>15</v>
      </c>
      <c r="E48" s="8">
        <v>69.5</v>
      </c>
      <c r="F48" s="8">
        <v>2</v>
      </c>
      <c r="G48" s="11">
        <v>11</v>
      </c>
      <c r="H48" s="12">
        <v>84.78</v>
      </c>
      <c r="I48" s="15">
        <v>0.9993131631972382</v>
      </c>
      <c r="J48" s="12">
        <f>H48*I48</f>
        <v>84.72176997586185</v>
      </c>
      <c r="K48" s="11">
        <f>E48*0.4+J48*0.6</f>
        <v>78.6330619855171</v>
      </c>
      <c r="L48" s="9">
        <v>47</v>
      </c>
    </row>
    <row r="49" spans="1:12" ht="19.5" customHeight="1">
      <c r="A49" s="8" t="s">
        <v>109</v>
      </c>
      <c r="B49" s="8" t="s">
        <v>13</v>
      </c>
      <c r="C49" s="8" t="s">
        <v>110</v>
      </c>
      <c r="D49" s="8" t="s">
        <v>15</v>
      </c>
      <c r="E49" s="8">
        <v>75.1</v>
      </c>
      <c r="F49" s="8">
        <v>3</v>
      </c>
      <c r="G49" s="11">
        <v>32</v>
      </c>
      <c r="H49" s="12">
        <v>80.9</v>
      </c>
      <c r="I49" s="15">
        <v>0.9992856749898568</v>
      </c>
      <c r="J49" s="12">
        <f>H49*I49</f>
        <v>80.84221110667941</v>
      </c>
      <c r="K49" s="11">
        <f>E49*0.4+J49*0.6</f>
        <v>78.54532666400765</v>
      </c>
      <c r="L49" s="9">
        <v>48</v>
      </c>
    </row>
    <row r="50" spans="1:12" ht="19.5" customHeight="1">
      <c r="A50" s="8" t="s">
        <v>111</v>
      </c>
      <c r="B50" s="8" t="s">
        <v>13</v>
      </c>
      <c r="C50" s="8" t="s">
        <v>112</v>
      </c>
      <c r="D50" s="8" t="s">
        <v>15</v>
      </c>
      <c r="E50" s="8">
        <v>67.5</v>
      </c>
      <c r="F50" s="8">
        <v>1</v>
      </c>
      <c r="G50" s="9">
        <v>2</v>
      </c>
      <c r="H50" s="10">
        <v>85.7</v>
      </c>
      <c r="I50" s="15">
        <v>1.0020039993794065</v>
      </c>
      <c r="J50" s="12">
        <f>H50*I50</f>
        <v>85.87174274681514</v>
      </c>
      <c r="K50" s="11">
        <f>E50*0.4+J50*0.6</f>
        <v>78.5230456480891</v>
      </c>
      <c r="L50" s="9">
        <v>49</v>
      </c>
    </row>
    <row r="51" spans="1:12" ht="19.5" customHeight="1">
      <c r="A51" s="8" t="s">
        <v>113</v>
      </c>
      <c r="B51" s="8" t="s">
        <v>13</v>
      </c>
      <c r="C51" s="8" t="s">
        <v>114</v>
      </c>
      <c r="D51" s="8" t="s">
        <v>15</v>
      </c>
      <c r="E51" s="8">
        <v>67.8</v>
      </c>
      <c r="F51" s="8">
        <v>2</v>
      </c>
      <c r="G51" s="11">
        <v>20</v>
      </c>
      <c r="H51" s="12">
        <v>85.56</v>
      </c>
      <c r="I51" s="15">
        <v>0.9993131631972382</v>
      </c>
      <c r="J51" s="12">
        <f>H51*I51</f>
        <v>85.50123424315571</v>
      </c>
      <c r="K51" s="11">
        <f>E51*0.4+J51*0.6</f>
        <v>78.42074054589342</v>
      </c>
      <c r="L51" s="9">
        <v>50</v>
      </c>
    </row>
    <row r="52" spans="1:12" ht="19.5" customHeight="1">
      <c r="A52" s="8" t="s">
        <v>115</v>
      </c>
      <c r="B52" s="8" t="s">
        <v>13</v>
      </c>
      <c r="C52" s="8" t="s">
        <v>116</v>
      </c>
      <c r="D52" s="8" t="s">
        <v>15</v>
      </c>
      <c r="E52" s="8">
        <v>67.7</v>
      </c>
      <c r="F52" s="8">
        <v>2</v>
      </c>
      <c r="G52" s="9">
        <v>35</v>
      </c>
      <c r="H52" s="10">
        <v>85.62</v>
      </c>
      <c r="I52" s="15">
        <v>0.9993131631972382</v>
      </c>
      <c r="J52" s="12">
        <f>H52*I52</f>
        <v>85.56119303294754</v>
      </c>
      <c r="K52" s="11">
        <f>E52*0.4+J52*0.6</f>
        <v>78.41671581976853</v>
      </c>
      <c r="L52" s="9">
        <v>51</v>
      </c>
    </row>
    <row r="53" spans="1:12" ht="19.5" customHeight="1">
      <c r="A53" s="8" t="s">
        <v>117</v>
      </c>
      <c r="B53" s="8" t="s">
        <v>13</v>
      </c>
      <c r="C53" s="8" t="s">
        <v>118</v>
      </c>
      <c r="D53" s="8" t="s">
        <v>15</v>
      </c>
      <c r="E53" s="8">
        <v>67.7</v>
      </c>
      <c r="F53" s="8">
        <v>4</v>
      </c>
      <c r="G53" s="11">
        <v>5</v>
      </c>
      <c r="H53" s="12">
        <v>85.58</v>
      </c>
      <c r="I53" s="15">
        <v>0.9994025103163686</v>
      </c>
      <c r="J53" s="12">
        <f>H53*I53</f>
        <v>85.52886683287483</v>
      </c>
      <c r="K53" s="11">
        <f>E53*0.4+J53*0.6</f>
        <v>78.3973200997249</v>
      </c>
      <c r="L53" s="9">
        <v>52</v>
      </c>
    </row>
    <row r="54" spans="1:12" ht="19.5" customHeight="1">
      <c r="A54" s="8" t="s">
        <v>119</v>
      </c>
      <c r="B54" s="8" t="s">
        <v>13</v>
      </c>
      <c r="C54" s="8" t="s">
        <v>120</v>
      </c>
      <c r="D54" s="8" t="s">
        <v>15</v>
      </c>
      <c r="E54" s="8">
        <v>67.7</v>
      </c>
      <c r="F54" s="8">
        <v>4</v>
      </c>
      <c r="G54" s="11">
        <v>32</v>
      </c>
      <c r="H54" s="12">
        <v>85.58</v>
      </c>
      <c r="I54" s="15">
        <v>0.9994025103163686</v>
      </c>
      <c r="J54" s="12">
        <f>H54*I54</f>
        <v>85.52886683287483</v>
      </c>
      <c r="K54" s="11">
        <f>E54*0.4+J54*0.6</f>
        <v>78.3973200997249</v>
      </c>
      <c r="L54" s="9">
        <v>53</v>
      </c>
    </row>
    <row r="55" spans="1:12" ht="19.5" customHeight="1">
      <c r="A55" s="8" t="s">
        <v>121</v>
      </c>
      <c r="B55" s="8" t="s">
        <v>13</v>
      </c>
      <c r="C55" s="8" t="s">
        <v>122</v>
      </c>
      <c r="D55" s="8" t="s">
        <v>15</v>
      </c>
      <c r="E55" s="8">
        <v>70</v>
      </c>
      <c r="F55" s="8">
        <v>3</v>
      </c>
      <c r="G55" s="11">
        <v>18</v>
      </c>
      <c r="H55" s="12">
        <v>83.94</v>
      </c>
      <c r="I55" s="15">
        <v>0.9992856749898568</v>
      </c>
      <c r="J55" s="12">
        <f>H55*I55</f>
        <v>83.88003955864858</v>
      </c>
      <c r="K55" s="11">
        <f>E55*0.4+J55*0.6</f>
        <v>78.32802373518913</v>
      </c>
      <c r="L55" s="9">
        <v>54</v>
      </c>
    </row>
    <row r="56" spans="1:12" ht="19.5" customHeight="1">
      <c r="A56" s="8" t="s">
        <v>123</v>
      </c>
      <c r="B56" s="8" t="s">
        <v>13</v>
      </c>
      <c r="C56" s="8" t="s">
        <v>124</v>
      </c>
      <c r="D56" s="8" t="s">
        <v>15</v>
      </c>
      <c r="E56" s="8">
        <v>70.5</v>
      </c>
      <c r="F56" s="8">
        <v>4</v>
      </c>
      <c r="G56" s="11">
        <v>29</v>
      </c>
      <c r="H56" s="12">
        <v>83.44</v>
      </c>
      <c r="I56" s="15">
        <v>0.9994025103163686</v>
      </c>
      <c r="J56" s="12">
        <f>H56*I56</f>
        <v>83.3901454607978</v>
      </c>
      <c r="K56" s="11">
        <f>E56*0.4+J56*0.6</f>
        <v>78.23408727647868</v>
      </c>
      <c r="L56" s="9">
        <v>55</v>
      </c>
    </row>
    <row r="57" spans="1:12" ht="19.5" customHeight="1">
      <c r="A57" s="8" t="s">
        <v>125</v>
      </c>
      <c r="B57" s="8" t="s">
        <v>13</v>
      </c>
      <c r="C57" s="8" t="s">
        <v>126</v>
      </c>
      <c r="D57" s="8" t="s">
        <v>15</v>
      </c>
      <c r="E57" s="8">
        <v>75.4</v>
      </c>
      <c r="F57" s="8">
        <v>1</v>
      </c>
      <c r="G57" s="11">
        <v>30</v>
      </c>
      <c r="H57" s="12">
        <v>79.94</v>
      </c>
      <c r="I57" s="15">
        <v>1.0020039993794065</v>
      </c>
      <c r="J57" s="12">
        <f>H57*I57</f>
        <v>80.10019971038976</v>
      </c>
      <c r="K57" s="11">
        <f>E57*0.4+J57*0.6</f>
        <v>78.22011982623386</v>
      </c>
      <c r="L57" s="9">
        <v>56</v>
      </c>
    </row>
    <row r="58" spans="1:12" ht="19.5" customHeight="1">
      <c r="A58" s="8" t="s">
        <v>127</v>
      </c>
      <c r="B58" s="8" t="s">
        <v>13</v>
      </c>
      <c r="C58" s="8" t="s">
        <v>128</v>
      </c>
      <c r="D58" s="8" t="s">
        <v>15</v>
      </c>
      <c r="E58" s="8">
        <v>69.6</v>
      </c>
      <c r="F58" s="8">
        <v>4</v>
      </c>
      <c r="G58" s="11">
        <v>30</v>
      </c>
      <c r="H58" s="12">
        <v>83.94</v>
      </c>
      <c r="I58" s="15">
        <v>0.9994025103163686</v>
      </c>
      <c r="J58" s="12">
        <f>H58*I58</f>
        <v>83.88984671595598</v>
      </c>
      <c r="K58" s="11">
        <f>E58*0.4+J58*0.6</f>
        <v>78.17390802957358</v>
      </c>
      <c r="L58" s="9">
        <v>57</v>
      </c>
    </row>
    <row r="59" spans="1:12" ht="19.5" customHeight="1">
      <c r="A59" s="8" t="s">
        <v>129</v>
      </c>
      <c r="B59" s="8" t="s">
        <v>13</v>
      </c>
      <c r="C59" s="8" t="s">
        <v>130</v>
      </c>
      <c r="D59" s="8" t="s">
        <v>15</v>
      </c>
      <c r="E59" s="8">
        <v>68.5</v>
      </c>
      <c r="F59" s="8">
        <v>3</v>
      </c>
      <c r="G59" s="11">
        <v>8</v>
      </c>
      <c r="H59" s="12">
        <v>84.6</v>
      </c>
      <c r="I59" s="15">
        <v>0.9992856749898568</v>
      </c>
      <c r="J59" s="12">
        <f>H59*I59</f>
        <v>84.53956810414188</v>
      </c>
      <c r="K59" s="11">
        <f>E59*0.4+J59*0.6</f>
        <v>78.12374086248512</v>
      </c>
      <c r="L59" s="9">
        <v>58</v>
      </c>
    </row>
    <row r="60" spans="1:12" ht="19.5" customHeight="1">
      <c r="A60" s="8" t="s">
        <v>131</v>
      </c>
      <c r="B60" s="8" t="s">
        <v>13</v>
      </c>
      <c r="C60" s="8" t="s">
        <v>132</v>
      </c>
      <c r="D60" s="8" t="s">
        <v>15</v>
      </c>
      <c r="E60" s="8">
        <v>71.2</v>
      </c>
      <c r="F60" s="8">
        <v>1</v>
      </c>
      <c r="G60" s="11">
        <v>11</v>
      </c>
      <c r="H60" s="12">
        <v>82.54</v>
      </c>
      <c r="I60" s="15">
        <v>1.0020039993794065</v>
      </c>
      <c r="J60" s="12">
        <f>H60*I60</f>
        <v>82.70541010877622</v>
      </c>
      <c r="K60" s="11">
        <f>E60*0.4+J60*0.6</f>
        <v>78.10324606526574</v>
      </c>
      <c r="L60" s="9">
        <v>59</v>
      </c>
    </row>
    <row r="61" spans="1:12" s="2" customFormat="1" ht="19.5" customHeight="1">
      <c r="A61" s="8" t="s">
        <v>133</v>
      </c>
      <c r="B61" s="8" t="s">
        <v>13</v>
      </c>
      <c r="C61" s="8" t="s">
        <v>134</v>
      </c>
      <c r="D61" s="8" t="s">
        <v>15</v>
      </c>
      <c r="E61" s="8">
        <v>69</v>
      </c>
      <c r="F61" s="8">
        <v>3</v>
      </c>
      <c r="G61" s="11">
        <v>29</v>
      </c>
      <c r="H61" s="12">
        <v>84.22</v>
      </c>
      <c r="I61" s="15">
        <v>0.9992856749898568</v>
      </c>
      <c r="J61" s="12">
        <f>H61*I61</f>
        <v>84.15983954764573</v>
      </c>
      <c r="K61" s="11">
        <f>E61*0.4+J61*0.6</f>
        <v>78.09590372858744</v>
      </c>
      <c r="L61" s="9">
        <v>60</v>
      </c>
    </row>
    <row r="62" spans="1:12" ht="19.5" customHeight="1">
      <c r="A62" s="8" t="s">
        <v>135</v>
      </c>
      <c r="B62" s="8" t="s">
        <v>13</v>
      </c>
      <c r="C62" s="8" t="s">
        <v>136</v>
      </c>
      <c r="D62" s="8" t="s">
        <v>15</v>
      </c>
      <c r="E62" s="8">
        <v>73.1</v>
      </c>
      <c r="F62" s="8">
        <v>2</v>
      </c>
      <c r="G62" s="11">
        <v>6</v>
      </c>
      <c r="H62" s="12">
        <v>81.48</v>
      </c>
      <c r="I62" s="15">
        <v>0.9993131631972382</v>
      </c>
      <c r="J62" s="12">
        <f>H62*I62</f>
        <v>81.42403653731097</v>
      </c>
      <c r="K62" s="11">
        <f>E62*0.4+J62*0.6</f>
        <v>78.09442192238657</v>
      </c>
      <c r="L62" s="9">
        <v>61</v>
      </c>
    </row>
    <row r="63" spans="1:12" ht="19.5" customHeight="1">
      <c r="A63" s="8" t="s">
        <v>137</v>
      </c>
      <c r="B63" s="8" t="s">
        <v>13</v>
      </c>
      <c r="C63" s="8" t="s">
        <v>138</v>
      </c>
      <c r="D63" s="8" t="s">
        <v>15</v>
      </c>
      <c r="E63" s="8">
        <v>70.2</v>
      </c>
      <c r="F63" s="8">
        <v>1</v>
      </c>
      <c r="G63" s="11">
        <v>3</v>
      </c>
      <c r="H63" s="12">
        <v>83.08</v>
      </c>
      <c r="I63" s="15">
        <v>1.0020039993794065</v>
      </c>
      <c r="J63" s="12">
        <f>H63*I63</f>
        <v>83.24649226844109</v>
      </c>
      <c r="K63" s="11">
        <f>E63*0.4+J63*0.6</f>
        <v>78.02789536106465</v>
      </c>
      <c r="L63" s="9">
        <v>62</v>
      </c>
    </row>
    <row r="64" spans="1:12" ht="19.5" customHeight="1">
      <c r="A64" s="8" t="s">
        <v>139</v>
      </c>
      <c r="B64" s="8" t="s">
        <v>13</v>
      </c>
      <c r="C64" s="8" t="s">
        <v>140</v>
      </c>
      <c r="D64" s="8" t="s">
        <v>15</v>
      </c>
      <c r="E64" s="8">
        <v>68.3</v>
      </c>
      <c r="F64" s="8">
        <v>2</v>
      </c>
      <c r="G64" s="11">
        <v>2</v>
      </c>
      <c r="H64" s="12">
        <v>84.54</v>
      </c>
      <c r="I64" s="15">
        <v>0.9993131631972382</v>
      </c>
      <c r="J64" s="12">
        <f>H64*I64</f>
        <v>84.48193481669452</v>
      </c>
      <c r="K64" s="11">
        <f>E64*0.4+J64*0.6</f>
        <v>78.00916089001672</v>
      </c>
      <c r="L64" s="9">
        <v>63</v>
      </c>
    </row>
    <row r="65" spans="1:12" ht="19.5" customHeight="1">
      <c r="A65" s="8" t="s">
        <v>141</v>
      </c>
      <c r="B65" s="8" t="s">
        <v>13</v>
      </c>
      <c r="C65" s="8" t="s">
        <v>142</v>
      </c>
      <c r="D65" s="8" t="s">
        <v>15</v>
      </c>
      <c r="E65" s="8">
        <v>67.6</v>
      </c>
      <c r="F65" s="8">
        <v>2</v>
      </c>
      <c r="G65" s="11">
        <v>4</v>
      </c>
      <c r="H65" s="12">
        <v>84.98</v>
      </c>
      <c r="I65" s="15">
        <v>0.9993131631972382</v>
      </c>
      <c r="J65" s="12">
        <f>H65*I65</f>
        <v>84.9216326085013</v>
      </c>
      <c r="K65" s="11">
        <f>E65*0.4+J65*0.6</f>
        <v>77.99297956510077</v>
      </c>
      <c r="L65" s="9">
        <v>64</v>
      </c>
    </row>
    <row r="66" spans="1:12" ht="19.5" customHeight="1">
      <c r="A66" s="8" t="s">
        <v>143</v>
      </c>
      <c r="B66" s="8" t="s">
        <v>13</v>
      </c>
      <c r="C66" s="8" t="s">
        <v>144</v>
      </c>
      <c r="D66" s="8" t="s">
        <v>15</v>
      </c>
      <c r="E66" s="8">
        <v>71.7</v>
      </c>
      <c r="F66" s="8">
        <v>2</v>
      </c>
      <c r="G66" s="11">
        <v>13</v>
      </c>
      <c r="H66" s="12">
        <v>82.14</v>
      </c>
      <c r="I66" s="15">
        <v>0.9993131631972382</v>
      </c>
      <c r="J66" s="12">
        <f>H66*I66</f>
        <v>82.08358322502114</v>
      </c>
      <c r="K66" s="11">
        <f>E66*0.4+J66*0.6</f>
        <v>77.9301499350127</v>
      </c>
      <c r="L66" s="9">
        <v>65</v>
      </c>
    </row>
    <row r="67" spans="1:12" ht="19.5" customHeight="1">
      <c r="A67" s="8" t="s">
        <v>145</v>
      </c>
      <c r="B67" s="8" t="s">
        <v>13</v>
      </c>
      <c r="C67" s="8" t="s">
        <v>146</v>
      </c>
      <c r="D67" s="8" t="s">
        <v>15</v>
      </c>
      <c r="E67" s="8">
        <v>72.4</v>
      </c>
      <c r="F67" s="8">
        <v>4</v>
      </c>
      <c r="G67" s="11">
        <v>4</v>
      </c>
      <c r="H67" s="12">
        <v>81.36</v>
      </c>
      <c r="I67" s="15">
        <v>0.9994025103163686</v>
      </c>
      <c r="J67" s="12">
        <f>H67*I67</f>
        <v>81.31138823933975</v>
      </c>
      <c r="K67" s="11">
        <f>E67*0.4+J67*0.6</f>
        <v>77.74683294360385</v>
      </c>
      <c r="L67" s="9">
        <v>66</v>
      </c>
    </row>
    <row r="68" spans="1:12" ht="19.5" customHeight="1">
      <c r="A68" s="8" t="s">
        <v>147</v>
      </c>
      <c r="B68" s="8" t="s">
        <v>13</v>
      </c>
      <c r="C68" s="8" t="s">
        <v>148</v>
      </c>
      <c r="D68" s="8" t="s">
        <v>15</v>
      </c>
      <c r="E68" s="8">
        <v>70.2</v>
      </c>
      <c r="F68" s="8">
        <v>2</v>
      </c>
      <c r="G68" s="11">
        <v>25</v>
      </c>
      <c r="H68" s="12">
        <v>82.76</v>
      </c>
      <c r="I68" s="15">
        <v>0.9993131631972382</v>
      </c>
      <c r="J68" s="12">
        <f>H68*I68</f>
        <v>82.70315738620344</v>
      </c>
      <c r="K68" s="11">
        <f>E68*0.4+J68*0.6</f>
        <v>77.70189443172207</v>
      </c>
      <c r="L68" s="9">
        <v>67</v>
      </c>
    </row>
    <row r="69" spans="1:12" ht="19.5" customHeight="1">
      <c r="A69" s="8" t="s">
        <v>149</v>
      </c>
      <c r="B69" s="8" t="s">
        <v>13</v>
      </c>
      <c r="C69" s="8" t="s">
        <v>150</v>
      </c>
      <c r="D69" s="8" t="s">
        <v>15</v>
      </c>
      <c r="E69" s="8">
        <v>69.5</v>
      </c>
      <c r="F69" s="8">
        <v>1</v>
      </c>
      <c r="G69" s="11">
        <v>27</v>
      </c>
      <c r="H69" s="12">
        <v>83</v>
      </c>
      <c r="I69" s="15">
        <v>1.0020039993794065</v>
      </c>
      <c r="J69" s="12">
        <f>H69*I69</f>
        <v>83.16633194849074</v>
      </c>
      <c r="K69" s="11">
        <f>E69*0.4+J69*0.6</f>
        <v>77.69979916909445</v>
      </c>
      <c r="L69" s="9">
        <v>68</v>
      </c>
    </row>
    <row r="70" spans="1:12" ht="19.5" customHeight="1">
      <c r="A70" s="8" t="s">
        <v>151</v>
      </c>
      <c r="B70" s="8" t="s">
        <v>13</v>
      </c>
      <c r="C70" s="8" t="s">
        <v>152</v>
      </c>
      <c r="D70" s="8" t="s">
        <v>15</v>
      </c>
      <c r="E70" s="8">
        <v>71.5</v>
      </c>
      <c r="F70" s="8">
        <v>4</v>
      </c>
      <c r="G70" s="11">
        <v>27</v>
      </c>
      <c r="H70" s="12">
        <v>81.86</v>
      </c>
      <c r="I70" s="15">
        <v>0.9994025103163686</v>
      </c>
      <c r="J70" s="12">
        <f>H70*I70</f>
        <v>81.81108949449793</v>
      </c>
      <c r="K70" s="11">
        <f>E70*0.4+J70*0.6</f>
        <v>77.68665369669876</v>
      </c>
      <c r="L70" s="9">
        <v>69</v>
      </c>
    </row>
    <row r="71" spans="1:12" ht="19.5" customHeight="1">
      <c r="A71" s="8" t="s">
        <v>153</v>
      </c>
      <c r="B71" s="8" t="s">
        <v>13</v>
      </c>
      <c r="C71" s="8" t="s">
        <v>154</v>
      </c>
      <c r="D71" s="8" t="s">
        <v>15</v>
      </c>
      <c r="E71" s="8">
        <v>69.5</v>
      </c>
      <c r="F71" s="8">
        <v>2</v>
      </c>
      <c r="G71" s="11">
        <v>15</v>
      </c>
      <c r="H71" s="12">
        <v>83.2</v>
      </c>
      <c r="I71" s="15">
        <v>0.9993131631972382</v>
      </c>
      <c r="J71" s="12">
        <f>H71*I71</f>
        <v>83.14285517801022</v>
      </c>
      <c r="K71" s="11">
        <f>E71*0.4+J71*0.6</f>
        <v>77.68571310680613</v>
      </c>
      <c r="L71" s="9">
        <v>70</v>
      </c>
    </row>
    <row r="72" spans="1:12" ht="19.5" customHeight="1">
      <c r="A72" s="8" t="s">
        <v>155</v>
      </c>
      <c r="B72" s="8" t="s">
        <v>13</v>
      </c>
      <c r="C72" s="8" t="s">
        <v>156</v>
      </c>
      <c r="D72" s="8" t="s">
        <v>15</v>
      </c>
      <c r="E72" s="8">
        <v>68.7</v>
      </c>
      <c r="F72" s="8">
        <v>1</v>
      </c>
      <c r="G72" s="11">
        <v>29</v>
      </c>
      <c r="H72" s="12">
        <v>83.5</v>
      </c>
      <c r="I72" s="15">
        <v>1.0020039993794065</v>
      </c>
      <c r="J72" s="12">
        <f>H72*I72</f>
        <v>83.66733394818044</v>
      </c>
      <c r="K72" s="11">
        <f>E72*0.4+J72*0.6</f>
        <v>77.68040036890827</v>
      </c>
      <c r="L72" s="9">
        <v>71</v>
      </c>
    </row>
    <row r="73" spans="1:12" ht="19.5" customHeight="1">
      <c r="A73" s="8" t="s">
        <v>157</v>
      </c>
      <c r="B73" s="8" t="s">
        <v>13</v>
      </c>
      <c r="C73" s="8" t="s">
        <v>158</v>
      </c>
      <c r="D73" s="8" t="s">
        <v>15</v>
      </c>
      <c r="E73" s="8">
        <v>73.3</v>
      </c>
      <c r="F73" s="8">
        <v>4</v>
      </c>
      <c r="G73" s="11">
        <v>23</v>
      </c>
      <c r="H73" s="12">
        <v>80.6</v>
      </c>
      <c r="I73" s="15">
        <v>0.9994025103163686</v>
      </c>
      <c r="J73" s="12">
        <f>H73*I73</f>
        <v>80.5518423314993</v>
      </c>
      <c r="K73" s="11">
        <f>E73*0.4+J73*0.6</f>
        <v>77.65110539889957</v>
      </c>
      <c r="L73" s="9">
        <v>72</v>
      </c>
    </row>
    <row r="74" spans="1:12" ht="19.5" customHeight="1">
      <c r="A74" s="8" t="s">
        <v>159</v>
      </c>
      <c r="B74" s="8" t="s">
        <v>13</v>
      </c>
      <c r="C74" s="8" t="s">
        <v>160</v>
      </c>
      <c r="D74" s="8" t="s">
        <v>15</v>
      </c>
      <c r="E74" s="8">
        <v>70.3</v>
      </c>
      <c r="F74" s="8">
        <v>1</v>
      </c>
      <c r="G74" s="11">
        <v>10</v>
      </c>
      <c r="H74" s="12">
        <v>82.34</v>
      </c>
      <c r="I74" s="15">
        <v>1.0020039993794065</v>
      </c>
      <c r="J74" s="12">
        <f>H74*I74</f>
        <v>82.50500930890034</v>
      </c>
      <c r="K74" s="11">
        <f>E74*0.4+J74*0.6</f>
        <v>77.62300558534021</v>
      </c>
      <c r="L74" s="9">
        <v>73</v>
      </c>
    </row>
    <row r="75" spans="1:12" ht="19.5" customHeight="1">
      <c r="A75" s="8" t="s">
        <v>161</v>
      </c>
      <c r="B75" s="8" t="s">
        <v>13</v>
      </c>
      <c r="C75" s="8" t="s">
        <v>162</v>
      </c>
      <c r="D75" s="8" t="s">
        <v>15</v>
      </c>
      <c r="E75" s="8">
        <v>67.5</v>
      </c>
      <c r="F75" s="8">
        <v>3</v>
      </c>
      <c r="G75" s="11">
        <v>23</v>
      </c>
      <c r="H75" s="12">
        <v>84.4</v>
      </c>
      <c r="I75" s="15">
        <v>0.9992856749898568</v>
      </c>
      <c r="J75" s="12">
        <f>H75*I75</f>
        <v>84.33971096914392</v>
      </c>
      <c r="K75" s="11">
        <f>E75*0.4+J75*0.6</f>
        <v>77.60382658148635</v>
      </c>
      <c r="L75" s="9">
        <v>74</v>
      </c>
    </row>
    <row r="76" spans="1:12" ht="19.5" customHeight="1">
      <c r="A76" s="8" t="s">
        <v>163</v>
      </c>
      <c r="B76" s="8" t="s">
        <v>13</v>
      </c>
      <c r="C76" s="8" t="s">
        <v>164</v>
      </c>
      <c r="D76" s="8" t="s">
        <v>15</v>
      </c>
      <c r="E76" s="8">
        <v>73.2</v>
      </c>
      <c r="F76" s="8">
        <v>2</v>
      </c>
      <c r="G76" s="11">
        <v>32</v>
      </c>
      <c r="H76" s="12">
        <v>80.58</v>
      </c>
      <c r="I76" s="15">
        <v>0.9993131631972382</v>
      </c>
      <c r="J76" s="12">
        <f>H76*I76</f>
        <v>80.52465469043345</v>
      </c>
      <c r="K76" s="11">
        <f>E76*0.4+J76*0.6</f>
        <v>77.59479281426007</v>
      </c>
      <c r="L76" s="9">
        <v>75</v>
      </c>
    </row>
    <row r="77" spans="1:12" ht="19.5" customHeight="1">
      <c r="A77" s="8" t="s">
        <v>165</v>
      </c>
      <c r="B77" s="8" t="s">
        <v>13</v>
      </c>
      <c r="C77" s="8" t="s">
        <v>166</v>
      </c>
      <c r="D77" s="8" t="s">
        <v>15</v>
      </c>
      <c r="E77" s="8">
        <v>69.7</v>
      </c>
      <c r="F77" s="8">
        <v>2</v>
      </c>
      <c r="G77" s="11">
        <v>8</v>
      </c>
      <c r="H77" s="12">
        <v>82.9</v>
      </c>
      <c r="I77" s="15">
        <v>0.9993131631972382</v>
      </c>
      <c r="J77" s="12">
        <f>H77*I77</f>
        <v>82.84306122905105</v>
      </c>
      <c r="K77" s="11">
        <f>E77*0.4+J77*0.6</f>
        <v>77.58583673743063</v>
      </c>
      <c r="L77" s="9">
        <v>76</v>
      </c>
    </row>
    <row r="78" spans="1:12" ht="19.5" customHeight="1">
      <c r="A78" s="8" t="s">
        <v>167</v>
      </c>
      <c r="B78" s="8" t="s">
        <v>13</v>
      </c>
      <c r="C78" s="8" t="s">
        <v>168</v>
      </c>
      <c r="D78" s="8" t="s">
        <v>15</v>
      </c>
      <c r="E78" s="8">
        <v>68.3</v>
      </c>
      <c r="F78" s="8">
        <v>2</v>
      </c>
      <c r="G78" s="11">
        <v>18</v>
      </c>
      <c r="H78" s="12">
        <v>83.8</v>
      </c>
      <c r="I78" s="15">
        <v>0.9993131631972382</v>
      </c>
      <c r="J78" s="12">
        <f>H78*I78</f>
        <v>83.74244307592856</v>
      </c>
      <c r="K78" s="11">
        <f>E78*0.4+J78*0.6</f>
        <v>77.56546584555713</v>
      </c>
      <c r="L78" s="9">
        <v>77</v>
      </c>
    </row>
    <row r="79" spans="1:12" ht="19.5" customHeight="1">
      <c r="A79" s="8" t="s">
        <v>169</v>
      </c>
      <c r="B79" s="8" t="s">
        <v>13</v>
      </c>
      <c r="C79" s="8" t="s">
        <v>170</v>
      </c>
      <c r="D79" s="8" t="s">
        <v>15</v>
      </c>
      <c r="E79" s="8">
        <v>69.9</v>
      </c>
      <c r="F79" s="8">
        <v>2</v>
      </c>
      <c r="G79" s="11">
        <v>10</v>
      </c>
      <c r="H79" s="12">
        <v>82.7</v>
      </c>
      <c r="I79" s="15">
        <v>0.9993131631972382</v>
      </c>
      <c r="J79" s="12">
        <f>H79*I79</f>
        <v>82.6431985964116</v>
      </c>
      <c r="K79" s="11">
        <f>E79*0.4+J79*0.6</f>
        <v>77.54591915784695</v>
      </c>
      <c r="L79" s="9">
        <v>78</v>
      </c>
    </row>
    <row r="80" spans="1:12" ht="19.5" customHeight="1">
      <c r="A80" s="8" t="s">
        <v>171</v>
      </c>
      <c r="B80" s="8" t="s">
        <v>13</v>
      </c>
      <c r="C80" s="8" t="s">
        <v>172</v>
      </c>
      <c r="D80" s="8" t="s">
        <v>15</v>
      </c>
      <c r="E80" s="8">
        <v>70.6</v>
      </c>
      <c r="F80" s="8">
        <v>3</v>
      </c>
      <c r="G80" s="11">
        <v>31</v>
      </c>
      <c r="H80" s="12">
        <v>82.22</v>
      </c>
      <c r="I80" s="15">
        <v>0.9992856749898568</v>
      </c>
      <c r="J80" s="12">
        <f>H80*I80</f>
        <v>82.16126819766602</v>
      </c>
      <c r="K80" s="11">
        <f>E80*0.4+J80*0.6</f>
        <v>77.53676091859961</v>
      </c>
      <c r="L80" s="9">
        <v>79</v>
      </c>
    </row>
    <row r="81" spans="1:12" ht="19.5" customHeight="1">
      <c r="A81" s="8" t="s">
        <v>173</v>
      </c>
      <c r="B81" s="8" t="s">
        <v>13</v>
      </c>
      <c r="C81" s="8" t="s">
        <v>174</v>
      </c>
      <c r="D81" s="8" t="s">
        <v>15</v>
      </c>
      <c r="E81" s="8">
        <v>69.5</v>
      </c>
      <c r="F81" s="8">
        <v>3</v>
      </c>
      <c r="G81" s="11">
        <v>21</v>
      </c>
      <c r="H81" s="12">
        <v>82.92</v>
      </c>
      <c r="I81" s="15">
        <v>0.9992856749898568</v>
      </c>
      <c r="J81" s="12">
        <f>H81*I81</f>
        <v>82.86076817015892</v>
      </c>
      <c r="K81" s="11">
        <f>E81*0.4+J81*0.6</f>
        <v>77.51646090209535</v>
      </c>
      <c r="L81" s="9">
        <v>80</v>
      </c>
    </row>
    <row r="82" spans="1:12" ht="19.5" customHeight="1">
      <c r="A82" s="8" t="s">
        <v>175</v>
      </c>
      <c r="B82" s="8" t="s">
        <v>13</v>
      </c>
      <c r="C82" s="8" t="s">
        <v>176</v>
      </c>
      <c r="D82" s="8" t="s">
        <v>15</v>
      </c>
      <c r="E82" s="8">
        <v>68.2</v>
      </c>
      <c r="F82" s="8">
        <v>3</v>
      </c>
      <c r="G82" s="11">
        <v>3</v>
      </c>
      <c r="H82" s="12">
        <v>83.34</v>
      </c>
      <c r="I82" s="15">
        <v>0.9992856749898568</v>
      </c>
      <c r="J82" s="12">
        <f>H82*I82</f>
        <v>83.28046815365467</v>
      </c>
      <c r="K82" s="11">
        <f>E82*0.4+J82*0.6</f>
        <v>77.24828089219281</v>
      </c>
      <c r="L82" s="9">
        <v>81</v>
      </c>
    </row>
    <row r="83" spans="1:12" ht="19.5" customHeight="1">
      <c r="A83" s="8" t="s">
        <v>177</v>
      </c>
      <c r="B83" s="8" t="s">
        <v>13</v>
      </c>
      <c r="C83" s="8" t="s">
        <v>178</v>
      </c>
      <c r="D83" s="8" t="s">
        <v>15</v>
      </c>
      <c r="E83" s="8">
        <v>71.1</v>
      </c>
      <c r="F83" s="8">
        <v>4</v>
      </c>
      <c r="G83" s="11">
        <v>26</v>
      </c>
      <c r="H83" s="12">
        <v>81.38</v>
      </c>
      <c r="I83" s="15">
        <v>0.9994025103163686</v>
      </c>
      <c r="J83" s="12">
        <f>H83*I83</f>
        <v>81.33137628954607</v>
      </c>
      <c r="K83" s="11">
        <f>E83*0.4+J83*0.6</f>
        <v>77.23882577372764</v>
      </c>
      <c r="L83" s="9">
        <v>82</v>
      </c>
    </row>
    <row r="84" spans="1:12" ht="19.5" customHeight="1">
      <c r="A84" s="8" t="s">
        <v>179</v>
      </c>
      <c r="B84" s="8" t="s">
        <v>13</v>
      </c>
      <c r="C84" s="8" t="s">
        <v>180</v>
      </c>
      <c r="D84" s="8" t="s">
        <v>15</v>
      </c>
      <c r="E84" s="8">
        <v>69.6</v>
      </c>
      <c r="F84" s="8">
        <v>1</v>
      </c>
      <c r="G84" s="11">
        <v>20</v>
      </c>
      <c r="H84" s="12">
        <v>82.16</v>
      </c>
      <c r="I84" s="15">
        <v>1.0020039993794065</v>
      </c>
      <c r="J84" s="12">
        <f>H84*I84</f>
        <v>82.32464858901204</v>
      </c>
      <c r="K84" s="11">
        <f>E84*0.4+J84*0.6</f>
        <v>77.23478915340722</v>
      </c>
      <c r="L84" s="9">
        <v>83</v>
      </c>
    </row>
    <row r="85" spans="1:12" ht="19.5" customHeight="1">
      <c r="A85" s="8" t="s">
        <v>181</v>
      </c>
      <c r="B85" s="8" t="s">
        <v>13</v>
      </c>
      <c r="C85" s="8" t="s">
        <v>182</v>
      </c>
      <c r="D85" s="8" t="s">
        <v>15</v>
      </c>
      <c r="E85" s="8">
        <v>68.9</v>
      </c>
      <c r="F85" s="8">
        <v>4</v>
      </c>
      <c r="G85" s="11">
        <v>6</v>
      </c>
      <c r="H85" s="12">
        <v>82.78</v>
      </c>
      <c r="I85" s="15">
        <v>0.9994025103163686</v>
      </c>
      <c r="J85" s="12">
        <f>H85*I85</f>
        <v>82.73053980398899</v>
      </c>
      <c r="K85" s="11">
        <f>E85*0.4+J85*0.6</f>
        <v>77.1983238823934</v>
      </c>
      <c r="L85" s="9">
        <v>84</v>
      </c>
    </row>
    <row r="86" spans="1:12" ht="19.5" customHeight="1">
      <c r="A86" s="8" t="s">
        <v>183</v>
      </c>
      <c r="B86" s="8" t="s">
        <v>13</v>
      </c>
      <c r="C86" s="8" t="s">
        <v>184</v>
      </c>
      <c r="D86" s="8" t="s">
        <v>15</v>
      </c>
      <c r="E86" s="8">
        <v>71.3</v>
      </c>
      <c r="F86" s="8">
        <v>4</v>
      </c>
      <c r="G86" s="11">
        <v>25</v>
      </c>
      <c r="H86" s="12">
        <v>81</v>
      </c>
      <c r="I86" s="15">
        <v>0.9994025103163686</v>
      </c>
      <c r="J86" s="12">
        <f>H86*I86</f>
        <v>80.95160333562586</v>
      </c>
      <c r="K86" s="11">
        <f>E86*0.4+J86*0.6</f>
        <v>77.09096200137552</v>
      </c>
      <c r="L86" s="9">
        <v>85</v>
      </c>
    </row>
    <row r="87" spans="1:12" ht="19.5" customHeight="1">
      <c r="A87" s="8" t="s">
        <v>185</v>
      </c>
      <c r="B87" s="8" t="s">
        <v>13</v>
      </c>
      <c r="C87" s="8" t="s">
        <v>186</v>
      </c>
      <c r="D87" s="8" t="s">
        <v>15</v>
      </c>
      <c r="E87" s="8">
        <v>67.5</v>
      </c>
      <c r="F87" s="8">
        <v>2</v>
      </c>
      <c r="G87" s="11">
        <v>19</v>
      </c>
      <c r="H87" s="12">
        <v>83.52</v>
      </c>
      <c r="I87" s="15">
        <v>0.9993131631972382</v>
      </c>
      <c r="J87" s="12">
        <f>H87*I87</f>
        <v>83.46263539023333</v>
      </c>
      <c r="K87" s="11">
        <f>E87*0.4+J87*0.6</f>
        <v>77.07758123414</v>
      </c>
      <c r="L87" s="9">
        <v>86</v>
      </c>
    </row>
    <row r="88" spans="1:12" s="2" customFormat="1" ht="19.5" customHeight="1">
      <c r="A88" s="8" t="s">
        <v>187</v>
      </c>
      <c r="B88" s="8" t="s">
        <v>13</v>
      </c>
      <c r="C88" s="8" t="s">
        <v>188</v>
      </c>
      <c r="D88" s="8" t="s">
        <v>15</v>
      </c>
      <c r="E88" s="8">
        <v>68.4</v>
      </c>
      <c r="F88" s="8">
        <v>4</v>
      </c>
      <c r="G88" s="11">
        <v>14</v>
      </c>
      <c r="H88" s="12">
        <v>82.82</v>
      </c>
      <c r="I88" s="15">
        <v>0.9994025103163686</v>
      </c>
      <c r="J88" s="12">
        <f>H88*I88</f>
        <v>82.77051590440165</v>
      </c>
      <c r="K88" s="11">
        <f>E88*0.4+J88*0.6</f>
        <v>77.022309542641</v>
      </c>
      <c r="L88" s="9">
        <v>87</v>
      </c>
    </row>
    <row r="89" spans="1:12" ht="19.5" customHeight="1">
      <c r="A89" s="8" t="s">
        <v>189</v>
      </c>
      <c r="B89" s="8" t="s">
        <v>13</v>
      </c>
      <c r="C89" s="8" t="s">
        <v>190</v>
      </c>
      <c r="D89" s="8" t="s">
        <v>15</v>
      </c>
      <c r="E89" s="8">
        <v>73.3</v>
      </c>
      <c r="F89" s="8">
        <v>2</v>
      </c>
      <c r="G89" s="11">
        <v>21</v>
      </c>
      <c r="H89" s="12">
        <v>79.54</v>
      </c>
      <c r="I89" s="15">
        <v>0.9993131631972382</v>
      </c>
      <c r="J89" s="12">
        <f>H89*I89</f>
        <v>79.48536900070833</v>
      </c>
      <c r="K89" s="11">
        <f>E89*0.4+J89*0.6</f>
        <v>77.011221400425</v>
      </c>
      <c r="L89" s="9">
        <v>88</v>
      </c>
    </row>
    <row r="90" spans="1:12" ht="19.5" customHeight="1">
      <c r="A90" s="8" t="s">
        <v>191</v>
      </c>
      <c r="B90" s="8" t="s">
        <v>13</v>
      </c>
      <c r="C90" s="8" t="s">
        <v>192</v>
      </c>
      <c r="D90" s="8" t="s">
        <v>15</v>
      </c>
      <c r="E90" s="8">
        <v>67.8</v>
      </c>
      <c r="F90" s="8">
        <v>2</v>
      </c>
      <c r="G90" s="13">
        <v>26</v>
      </c>
      <c r="H90" s="14">
        <v>83.14</v>
      </c>
      <c r="I90" s="15">
        <v>0.9993131631972382</v>
      </c>
      <c r="J90" s="12">
        <f>H90*I90</f>
        <v>83.08289638821839</v>
      </c>
      <c r="K90" s="11">
        <f>E90*0.4+J90*0.6</f>
        <v>76.96973783293103</v>
      </c>
      <c r="L90" s="9">
        <v>89</v>
      </c>
    </row>
    <row r="91" spans="1:12" ht="19.5" customHeight="1">
      <c r="A91" s="8" t="s">
        <v>193</v>
      </c>
      <c r="B91" s="8" t="s">
        <v>13</v>
      </c>
      <c r="C91" s="8" t="s">
        <v>194</v>
      </c>
      <c r="D91" s="8" t="s">
        <v>15</v>
      </c>
      <c r="E91" s="8">
        <v>69.2</v>
      </c>
      <c r="F91" s="8">
        <v>4</v>
      </c>
      <c r="G91" s="9">
        <v>12</v>
      </c>
      <c r="H91" s="10">
        <v>82.16</v>
      </c>
      <c r="I91" s="15">
        <v>0.9994025103163686</v>
      </c>
      <c r="J91" s="12">
        <f>H91*I91</f>
        <v>82.11091024759284</v>
      </c>
      <c r="K91" s="11">
        <f>E91*0.4+J91*0.6</f>
        <v>76.94654614855571</v>
      </c>
      <c r="L91" s="9">
        <v>90</v>
      </c>
    </row>
    <row r="92" spans="1:12" ht="19.5" customHeight="1">
      <c r="A92" s="8" t="s">
        <v>195</v>
      </c>
      <c r="B92" s="8" t="s">
        <v>13</v>
      </c>
      <c r="C92" s="8" t="s">
        <v>196</v>
      </c>
      <c r="D92" s="8" t="s">
        <v>15</v>
      </c>
      <c r="E92" s="8">
        <v>68.8</v>
      </c>
      <c r="F92" s="8">
        <v>3</v>
      </c>
      <c r="G92" s="11">
        <v>33</v>
      </c>
      <c r="H92" s="12">
        <v>82.38</v>
      </c>
      <c r="I92" s="15">
        <v>0.9992856749898568</v>
      </c>
      <c r="J92" s="12">
        <f>H92*I92</f>
        <v>82.3211539056644</v>
      </c>
      <c r="K92" s="11">
        <f>E92*0.4+J92*0.6</f>
        <v>76.91269234339865</v>
      </c>
      <c r="L92" s="9">
        <v>91</v>
      </c>
    </row>
    <row r="93" spans="1:12" ht="19.5" customHeight="1">
      <c r="A93" s="8" t="s">
        <v>197</v>
      </c>
      <c r="B93" s="8" t="s">
        <v>13</v>
      </c>
      <c r="C93" s="8" t="s">
        <v>198</v>
      </c>
      <c r="D93" s="8" t="s">
        <v>15</v>
      </c>
      <c r="E93" s="8">
        <v>72</v>
      </c>
      <c r="F93" s="8">
        <v>3</v>
      </c>
      <c r="G93" s="11">
        <v>15</v>
      </c>
      <c r="H93" s="12">
        <v>80.18</v>
      </c>
      <c r="I93" s="15">
        <v>0.9992856749898568</v>
      </c>
      <c r="J93" s="12">
        <f>H93*I93</f>
        <v>80.12272542068672</v>
      </c>
      <c r="K93" s="11">
        <f>E93*0.4+J93*0.6</f>
        <v>76.87363525241203</v>
      </c>
      <c r="L93" s="9">
        <v>92</v>
      </c>
    </row>
    <row r="94" spans="1:12" ht="19.5" customHeight="1">
      <c r="A94" s="8" t="s">
        <v>199</v>
      </c>
      <c r="B94" s="8" t="s">
        <v>13</v>
      </c>
      <c r="C94" s="8" t="s">
        <v>200</v>
      </c>
      <c r="D94" s="8" t="s">
        <v>15</v>
      </c>
      <c r="E94" s="8">
        <v>68.2</v>
      </c>
      <c r="F94" s="8">
        <v>1</v>
      </c>
      <c r="G94" s="11">
        <v>19</v>
      </c>
      <c r="H94" s="12">
        <v>82.48</v>
      </c>
      <c r="I94" s="15">
        <v>1.0020039993794065</v>
      </c>
      <c r="J94" s="12">
        <f>H94*I94</f>
        <v>82.64528986881345</v>
      </c>
      <c r="K94" s="11">
        <f>E94*0.4+J94*0.6</f>
        <v>76.86717392128807</v>
      </c>
      <c r="L94" s="9">
        <v>93</v>
      </c>
    </row>
    <row r="95" spans="1:12" ht="19.5" customHeight="1">
      <c r="A95" s="8" t="s">
        <v>201</v>
      </c>
      <c r="B95" s="8" t="s">
        <v>13</v>
      </c>
      <c r="C95" s="8" t="s">
        <v>202</v>
      </c>
      <c r="D95" s="8" t="s">
        <v>15</v>
      </c>
      <c r="E95" s="8">
        <v>70.3</v>
      </c>
      <c r="F95" s="8">
        <v>4</v>
      </c>
      <c r="G95" s="11">
        <v>9</v>
      </c>
      <c r="H95" s="12">
        <v>81.28</v>
      </c>
      <c r="I95" s="15">
        <v>0.9994025103163686</v>
      </c>
      <c r="J95" s="12">
        <f>H95*I95</f>
        <v>81.23143603851445</v>
      </c>
      <c r="K95" s="11">
        <f>E95*0.4+J95*0.6</f>
        <v>76.85886162310867</v>
      </c>
      <c r="L95" s="9">
        <v>94</v>
      </c>
    </row>
    <row r="96" spans="1:12" ht="19.5" customHeight="1">
      <c r="A96" s="8" t="s">
        <v>203</v>
      </c>
      <c r="B96" s="8" t="s">
        <v>13</v>
      </c>
      <c r="C96" s="8" t="s">
        <v>204</v>
      </c>
      <c r="D96" s="8" t="s">
        <v>15</v>
      </c>
      <c r="E96" s="8">
        <v>69.2</v>
      </c>
      <c r="F96" s="8">
        <v>4</v>
      </c>
      <c r="G96" s="11">
        <v>20</v>
      </c>
      <c r="H96" s="12">
        <v>82</v>
      </c>
      <c r="I96" s="15">
        <v>0.9994025103163686</v>
      </c>
      <c r="J96" s="12">
        <f>H96*I96</f>
        <v>81.95100584594223</v>
      </c>
      <c r="K96" s="11">
        <f>E96*0.4+J96*0.6</f>
        <v>76.85060350756534</v>
      </c>
      <c r="L96" s="9">
        <v>95</v>
      </c>
    </row>
    <row r="97" spans="1:12" ht="19.5" customHeight="1">
      <c r="A97" s="8" t="s">
        <v>205</v>
      </c>
      <c r="B97" s="8" t="s">
        <v>13</v>
      </c>
      <c r="C97" s="8" t="s">
        <v>206</v>
      </c>
      <c r="D97" s="8" t="s">
        <v>15</v>
      </c>
      <c r="E97" s="8">
        <v>69.4</v>
      </c>
      <c r="F97" s="8">
        <v>4</v>
      </c>
      <c r="G97" s="11">
        <v>33</v>
      </c>
      <c r="H97" s="12">
        <v>81.86</v>
      </c>
      <c r="I97" s="15">
        <v>0.9994025103163686</v>
      </c>
      <c r="J97" s="12">
        <f>H97*I97</f>
        <v>81.81108949449793</v>
      </c>
      <c r="K97" s="11">
        <f>E97*0.4+J97*0.6</f>
        <v>76.84665369669877</v>
      </c>
      <c r="L97" s="9">
        <v>96</v>
      </c>
    </row>
    <row r="98" spans="1:12" ht="19.5" customHeight="1">
      <c r="A98" s="8" t="s">
        <v>207</v>
      </c>
      <c r="B98" s="8" t="s">
        <v>13</v>
      </c>
      <c r="C98" s="8" t="s">
        <v>208</v>
      </c>
      <c r="D98" s="8" t="s">
        <v>15</v>
      </c>
      <c r="E98" s="8">
        <v>71.6</v>
      </c>
      <c r="F98" s="8">
        <v>4</v>
      </c>
      <c r="G98" s="11">
        <v>34</v>
      </c>
      <c r="H98" s="12">
        <v>80.34</v>
      </c>
      <c r="I98" s="15">
        <v>0.9994025103163686</v>
      </c>
      <c r="J98" s="12">
        <f>H98*I98</f>
        <v>80.29199767881705</v>
      </c>
      <c r="K98" s="11">
        <f>E98*0.4+J98*0.6</f>
        <v>76.81519860729023</v>
      </c>
      <c r="L98" s="9">
        <v>97</v>
      </c>
    </row>
    <row r="99" spans="1:12" ht="19.5" customHeight="1">
      <c r="A99" s="8" t="s">
        <v>209</v>
      </c>
      <c r="B99" s="8" t="s">
        <v>13</v>
      </c>
      <c r="C99" s="8" t="s">
        <v>210</v>
      </c>
      <c r="D99" s="8" t="s">
        <v>15</v>
      </c>
      <c r="E99" s="8">
        <v>67.4</v>
      </c>
      <c r="F99" s="8">
        <v>4</v>
      </c>
      <c r="G99" s="16">
        <v>31</v>
      </c>
      <c r="H99" s="17">
        <v>83.14</v>
      </c>
      <c r="I99" s="15">
        <v>0.9994025103163686</v>
      </c>
      <c r="J99" s="12">
        <f>H99*I99</f>
        <v>83.09032470770289</v>
      </c>
      <c r="K99" s="11">
        <f>E99*0.4+J99*0.6</f>
        <v>76.81419482462174</v>
      </c>
      <c r="L99" s="9">
        <v>98</v>
      </c>
    </row>
    <row r="100" spans="1:12" ht="19.5" customHeight="1">
      <c r="A100" s="8" t="s">
        <v>211</v>
      </c>
      <c r="B100" s="8" t="s">
        <v>13</v>
      </c>
      <c r="C100" s="8" t="s">
        <v>212</v>
      </c>
      <c r="D100" s="8" t="s">
        <v>15</v>
      </c>
      <c r="E100" s="8">
        <v>68.4</v>
      </c>
      <c r="F100" s="8">
        <v>4</v>
      </c>
      <c r="G100" s="11">
        <v>1</v>
      </c>
      <c r="H100" s="12">
        <v>82.46</v>
      </c>
      <c r="I100" s="15">
        <v>0.9994025103163686</v>
      </c>
      <c r="J100" s="12">
        <f>H100*I100</f>
        <v>82.41073100068775</v>
      </c>
      <c r="K100" s="11">
        <f>E100*0.4+J100*0.6</f>
        <v>76.80643860041265</v>
      </c>
      <c r="L100" s="9">
        <v>99</v>
      </c>
    </row>
    <row r="101" spans="1:12" ht="19.5" customHeight="1">
      <c r="A101" s="8" t="s">
        <v>213</v>
      </c>
      <c r="B101" s="8" t="s">
        <v>13</v>
      </c>
      <c r="C101" s="8" t="s">
        <v>214</v>
      </c>
      <c r="D101" s="8" t="s">
        <v>15</v>
      </c>
      <c r="E101" s="8">
        <v>68.3</v>
      </c>
      <c r="F101" s="8">
        <v>3</v>
      </c>
      <c r="G101" s="11">
        <v>27</v>
      </c>
      <c r="H101" s="12">
        <v>82.48</v>
      </c>
      <c r="I101" s="15">
        <v>0.9992856749898568</v>
      </c>
      <c r="J101" s="12">
        <f>H101*I101</f>
        <v>82.4210824731634</v>
      </c>
      <c r="K101" s="11">
        <f>E101*0.4+J101*0.6</f>
        <v>76.77264948389804</v>
      </c>
      <c r="L101" s="9">
        <v>100</v>
      </c>
    </row>
    <row r="102" spans="1:12" ht="19.5" customHeight="1">
      <c r="A102" s="8" t="s">
        <v>215</v>
      </c>
      <c r="B102" s="8" t="s">
        <v>13</v>
      </c>
      <c r="C102" s="8" t="s">
        <v>216</v>
      </c>
      <c r="D102" s="8" t="s">
        <v>15</v>
      </c>
      <c r="E102" s="8">
        <v>72</v>
      </c>
      <c r="F102" s="8">
        <v>4</v>
      </c>
      <c r="G102" s="13">
        <v>19</v>
      </c>
      <c r="H102" s="14">
        <v>79.98</v>
      </c>
      <c r="I102" s="15">
        <v>0.9994025103163686</v>
      </c>
      <c r="J102" s="12">
        <f>H102*I102</f>
        <v>79.93221277510317</v>
      </c>
      <c r="K102" s="11">
        <f>E102*0.4+J102*0.6</f>
        <v>76.7593276650619</v>
      </c>
      <c r="L102" s="9">
        <v>101</v>
      </c>
    </row>
    <row r="103" spans="1:12" ht="19.5" customHeight="1">
      <c r="A103" s="8" t="s">
        <v>217</v>
      </c>
      <c r="B103" s="8" t="s">
        <v>13</v>
      </c>
      <c r="C103" s="8" t="s">
        <v>218</v>
      </c>
      <c r="D103" s="8" t="s">
        <v>15</v>
      </c>
      <c r="E103" s="8">
        <v>67.5</v>
      </c>
      <c r="F103" s="8">
        <v>4</v>
      </c>
      <c r="G103" s="18">
        <v>7</v>
      </c>
      <c r="H103" s="19">
        <v>82.98</v>
      </c>
      <c r="I103" s="15">
        <v>0.9994025103163686</v>
      </c>
      <c r="J103" s="19">
        <f>H103*I103</f>
        <v>82.93042030605227</v>
      </c>
      <c r="K103" s="18">
        <f>E103*0.4+J103*0.6</f>
        <v>76.75825218363136</v>
      </c>
      <c r="L103" s="9">
        <v>102</v>
      </c>
    </row>
    <row r="104" spans="1:12" ht="19.5" customHeight="1">
      <c r="A104" s="8" t="s">
        <v>219</v>
      </c>
      <c r="B104" s="8" t="s">
        <v>13</v>
      </c>
      <c r="C104" s="8" t="s">
        <v>220</v>
      </c>
      <c r="D104" s="8" t="s">
        <v>15</v>
      </c>
      <c r="E104" s="8">
        <v>71.4</v>
      </c>
      <c r="F104" s="8">
        <v>3</v>
      </c>
      <c r="G104" s="11">
        <v>11</v>
      </c>
      <c r="H104" s="12">
        <v>80.38</v>
      </c>
      <c r="I104" s="15">
        <v>0.9992856749898568</v>
      </c>
      <c r="J104" s="12">
        <f>H104*I104</f>
        <v>80.32258255568468</v>
      </c>
      <c r="K104" s="11">
        <f>E104*0.4+J104*0.6</f>
        <v>76.7535495334108</v>
      </c>
      <c r="L104" s="9">
        <v>103</v>
      </c>
    </row>
    <row r="105" spans="1:12" ht="19.5" customHeight="1">
      <c r="A105" s="8" t="s">
        <v>221</v>
      </c>
      <c r="B105" s="8" t="s">
        <v>13</v>
      </c>
      <c r="C105" s="8" t="s">
        <v>222</v>
      </c>
      <c r="D105" s="8" t="s">
        <v>15</v>
      </c>
      <c r="E105" s="8">
        <v>70.8</v>
      </c>
      <c r="F105" s="8">
        <v>2</v>
      </c>
      <c r="G105" s="11">
        <v>1</v>
      </c>
      <c r="H105" s="12">
        <v>80.74</v>
      </c>
      <c r="I105" s="15">
        <v>0.9993131631972382</v>
      </c>
      <c r="J105" s="12">
        <f>H105*I105</f>
        <v>80.68454479654501</v>
      </c>
      <c r="K105" s="11">
        <f>E105*0.4+J105*0.6</f>
        <v>76.730726877927</v>
      </c>
      <c r="L105" s="9">
        <v>104</v>
      </c>
    </row>
    <row r="106" spans="1:12" ht="19.5" customHeight="1">
      <c r="A106" s="8" t="s">
        <v>223</v>
      </c>
      <c r="B106" s="8" t="s">
        <v>13</v>
      </c>
      <c r="C106" s="8" t="s">
        <v>224</v>
      </c>
      <c r="D106" s="8" t="s">
        <v>15</v>
      </c>
      <c r="E106" s="8">
        <v>69.5</v>
      </c>
      <c r="F106" s="8">
        <v>1</v>
      </c>
      <c r="G106" s="11">
        <v>14</v>
      </c>
      <c r="H106" s="12">
        <v>81.38</v>
      </c>
      <c r="I106" s="15">
        <v>1.0020039993794065</v>
      </c>
      <c r="J106" s="12">
        <f>H106*I106</f>
        <v>81.5430854694961</v>
      </c>
      <c r="K106" s="11">
        <f>E106*0.4+J106*0.6</f>
        <v>76.72585128169766</v>
      </c>
      <c r="L106" s="9">
        <v>105</v>
      </c>
    </row>
    <row r="107" spans="1:12" ht="19.5" customHeight="1">
      <c r="A107" s="8" t="s">
        <v>225</v>
      </c>
      <c r="B107" s="8" t="s">
        <v>13</v>
      </c>
      <c r="C107" s="8" t="s">
        <v>226</v>
      </c>
      <c r="D107" s="8" t="s">
        <v>15</v>
      </c>
      <c r="E107" s="8">
        <v>70.2</v>
      </c>
      <c r="F107" s="8">
        <v>4</v>
      </c>
      <c r="G107" s="11">
        <v>16</v>
      </c>
      <c r="H107" s="12">
        <v>81</v>
      </c>
      <c r="I107" s="15">
        <v>0.9994025103163686</v>
      </c>
      <c r="J107" s="12">
        <f>H107*I107</f>
        <v>80.95160333562586</v>
      </c>
      <c r="K107" s="11">
        <f>E107*0.4+J107*0.6</f>
        <v>76.65096200137552</v>
      </c>
      <c r="L107" s="9">
        <v>106</v>
      </c>
    </row>
    <row r="108" spans="1:12" ht="19.5" customHeight="1">
      <c r="A108" s="8" t="s">
        <v>227</v>
      </c>
      <c r="B108" s="8" t="s">
        <v>13</v>
      </c>
      <c r="C108" s="8" t="s">
        <v>228</v>
      </c>
      <c r="D108" s="8" t="s">
        <v>15</v>
      </c>
      <c r="E108" s="8">
        <v>68.3</v>
      </c>
      <c r="F108" s="8">
        <v>3</v>
      </c>
      <c r="G108" s="11">
        <v>24</v>
      </c>
      <c r="H108" s="12">
        <v>82.12</v>
      </c>
      <c r="I108" s="15">
        <v>0.9992856749898568</v>
      </c>
      <c r="J108" s="12">
        <f>H108*I108</f>
        <v>82.06133963016704</v>
      </c>
      <c r="K108" s="11">
        <f>E108*0.4+J108*0.6</f>
        <v>76.55680377810023</v>
      </c>
      <c r="L108" s="9">
        <v>107</v>
      </c>
    </row>
    <row r="109" spans="1:12" ht="19.5" customHeight="1">
      <c r="A109" s="8" t="s">
        <v>229</v>
      </c>
      <c r="B109" s="8" t="s">
        <v>13</v>
      </c>
      <c r="C109" s="8" t="s">
        <v>230</v>
      </c>
      <c r="D109" s="8" t="s">
        <v>15</v>
      </c>
      <c r="E109" s="8">
        <v>68.3</v>
      </c>
      <c r="F109" s="8">
        <v>1</v>
      </c>
      <c r="G109" s="11">
        <v>34</v>
      </c>
      <c r="H109" s="12">
        <v>81.86</v>
      </c>
      <c r="I109" s="15">
        <v>1.0020039993794065</v>
      </c>
      <c r="J109" s="12">
        <f>H109*I109</f>
        <v>82.02404738919822</v>
      </c>
      <c r="K109" s="11">
        <f>E109*0.4+J109*0.6</f>
        <v>76.53442843351893</v>
      </c>
      <c r="L109" s="9">
        <v>108</v>
      </c>
    </row>
    <row r="110" spans="1:12" ht="19.5" customHeight="1">
      <c r="A110" s="8" t="s">
        <v>231</v>
      </c>
      <c r="B110" s="8" t="s">
        <v>13</v>
      </c>
      <c r="C110" s="8" t="s">
        <v>232</v>
      </c>
      <c r="D110" s="8" t="s">
        <v>15</v>
      </c>
      <c r="E110" s="8">
        <v>68.2</v>
      </c>
      <c r="F110" s="8">
        <v>4</v>
      </c>
      <c r="G110" s="11">
        <v>8</v>
      </c>
      <c r="H110" s="12">
        <v>82.08</v>
      </c>
      <c r="I110" s="15">
        <v>0.9994025103163686</v>
      </c>
      <c r="J110" s="12">
        <f>H110*I110</f>
        <v>82.03095804676754</v>
      </c>
      <c r="K110" s="11">
        <f>E110*0.4+J110*0.6</f>
        <v>76.49857482806053</v>
      </c>
      <c r="L110" s="9">
        <v>109</v>
      </c>
    </row>
    <row r="111" spans="1:12" ht="19.5" customHeight="1">
      <c r="A111" s="8" t="s">
        <v>233</v>
      </c>
      <c r="B111" s="8" t="s">
        <v>13</v>
      </c>
      <c r="C111" s="8" t="s">
        <v>234</v>
      </c>
      <c r="D111" s="8" t="s">
        <v>15</v>
      </c>
      <c r="E111" s="8">
        <v>67.4</v>
      </c>
      <c r="F111" s="8">
        <v>1</v>
      </c>
      <c r="G111" s="13">
        <v>32</v>
      </c>
      <c r="H111" s="14">
        <v>82.36</v>
      </c>
      <c r="I111" s="15">
        <v>1.0020039993794065</v>
      </c>
      <c r="J111" s="12">
        <f>H111*I111</f>
        <v>82.52504938888792</v>
      </c>
      <c r="K111" s="11">
        <f>E111*0.4+J111*0.6</f>
        <v>76.47502963333275</v>
      </c>
      <c r="L111" s="9">
        <v>110</v>
      </c>
    </row>
    <row r="112" spans="1:12" ht="19.5" customHeight="1">
      <c r="A112" s="8" t="s">
        <v>235</v>
      </c>
      <c r="B112" s="8" t="s">
        <v>13</v>
      </c>
      <c r="C112" s="8" t="s">
        <v>236</v>
      </c>
      <c r="D112" s="8" t="s">
        <v>15</v>
      </c>
      <c r="E112" s="8">
        <v>67.7</v>
      </c>
      <c r="F112" s="8">
        <v>1</v>
      </c>
      <c r="G112" s="11">
        <v>28</v>
      </c>
      <c r="H112" s="12">
        <v>82.16</v>
      </c>
      <c r="I112" s="15">
        <v>1.0020039993794065</v>
      </c>
      <c r="J112" s="12">
        <f>H112*I112</f>
        <v>82.32464858901204</v>
      </c>
      <c r="K112" s="11">
        <f>E112*0.4+J112*0.6</f>
        <v>76.47478915340723</v>
      </c>
      <c r="L112" s="9">
        <v>111</v>
      </c>
    </row>
    <row r="113" spans="1:12" ht="19.5" customHeight="1">
      <c r="A113" s="8" t="s">
        <v>237</v>
      </c>
      <c r="B113" s="8" t="s">
        <v>13</v>
      </c>
      <c r="C113" s="8" t="s">
        <v>238</v>
      </c>
      <c r="D113" s="8" t="s">
        <v>15</v>
      </c>
      <c r="E113" s="8">
        <v>69.5</v>
      </c>
      <c r="F113" s="8">
        <v>3</v>
      </c>
      <c r="G113" s="11">
        <v>25</v>
      </c>
      <c r="H113" s="12">
        <v>81.18</v>
      </c>
      <c r="I113" s="15">
        <v>0.9992856749898568</v>
      </c>
      <c r="J113" s="12">
        <f>H113*I113</f>
        <v>81.12201109567658</v>
      </c>
      <c r="K113" s="11">
        <f>E113*0.4+J113*0.6</f>
        <v>76.47320665740595</v>
      </c>
      <c r="L113" s="9">
        <v>112</v>
      </c>
    </row>
    <row r="114" spans="1:12" ht="19.5" customHeight="1">
      <c r="A114" s="8" t="s">
        <v>239</v>
      </c>
      <c r="B114" s="8" t="s">
        <v>13</v>
      </c>
      <c r="C114" s="8" t="s">
        <v>240</v>
      </c>
      <c r="D114" s="8" t="s">
        <v>15</v>
      </c>
      <c r="E114" s="8">
        <v>71.1</v>
      </c>
      <c r="F114" s="8">
        <v>4</v>
      </c>
      <c r="G114" s="11">
        <v>11</v>
      </c>
      <c r="H114" s="12">
        <v>79.98</v>
      </c>
      <c r="I114" s="15">
        <v>0.9994025103163686</v>
      </c>
      <c r="J114" s="12">
        <f>H114*I114</f>
        <v>79.93221277510317</v>
      </c>
      <c r="K114" s="11">
        <f>E114*0.4+J114*0.6</f>
        <v>76.39932766506189</v>
      </c>
      <c r="L114" s="9">
        <v>113</v>
      </c>
    </row>
    <row r="115" spans="1:12" ht="19.5" customHeight="1">
      <c r="A115" s="8" t="s">
        <v>241</v>
      </c>
      <c r="B115" s="8" t="s">
        <v>13</v>
      </c>
      <c r="C115" s="8" t="s">
        <v>242</v>
      </c>
      <c r="D115" s="8" t="s">
        <v>15</v>
      </c>
      <c r="E115" s="8">
        <v>70.3</v>
      </c>
      <c r="F115" s="8">
        <v>2</v>
      </c>
      <c r="G115" s="9">
        <v>9</v>
      </c>
      <c r="H115" s="10">
        <v>80.24</v>
      </c>
      <c r="I115" s="15">
        <v>0.9993131631972382</v>
      </c>
      <c r="J115" s="12">
        <f>H115*I115</f>
        <v>80.18488821494638</v>
      </c>
      <c r="K115" s="11">
        <f>E115*0.4+J115*0.6</f>
        <v>76.23093292896783</v>
      </c>
      <c r="L115" s="9">
        <v>114</v>
      </c>
    </row>
    <row r="116" spans="1:12" s="2" customFormat="1" ht="19.5" customHeight="1">
      <c r="A116" s="8" t="s">
        <v>243</v>
      </c>
      <c r="B116" s="8" t="s">
        <v>13</v>
      </c>
      <c r="C116" s="8" t="s">
        <v>244</v>
      </c>
      <c r="D116" s="8" t="s">
        <v>15</v>
      </c>
      <c r="E116" s="8">
        <v>68.3</v>
      </c>
      <c r="F116" s="8">
        <v>1</v>
      </c>
      <c r="G116" s="11">
        <v>33</v>
      </c>
      <c r="H116" s="12">
        <v>81.26</v>
      </c>
      <c r="I116" s="15">
        <v>1.0020039993794065</v>
      </c>
      <c r="J116" s="12">
        <f>H116*I116</f>
        <v>81.42284498957058</v>
      </c>
      <c r="K116" s="11">
        <f>E116*0.4+J116*0.6</f>
        <v>76.17370699374234</v>
      </c>
      <c r="L116" s="9">
        <v>115</v>
      </c>
    </row>
    <row r="117" spans="1:12" ht="19.5" customHeight="1">
      <c r="A117" s="8" t="s">
        <v>245</v>
      </c>
      <c r="B117" s="8" t="s">
        <v>13</v>
      </c>
      <c r="C117" s="8" t="s">
        <v>246</v>
      </c>
      <c r="D117" s="8" t="s">
        <v>15</v>
      </c>
      <c r="E117" s="8">
        <v>68.4</v>
      </c>
      <c r="F117" s="8">
        <v>1</v>
      </c>
      <c r="G117" s="11">
        <v>21</v>
      </c>
      <c r="H117" s="12">
        <v>81.18</v>
      </c>
      <c r="I117" s="15">
        <v>1.0020039993794065</v>
      </c>
      <c r="J117" s="12">
        <f>H117*I117</f>
        <v>81.34268466962023</v>
      </c>
      <c r="K117" s="11">
        <f>E117*0.4+J117*0.6</f>
        <v>76.16561080177213</v>
      </c>
      <c r="L117" s="9">
        <v>116</v>
      </c>
    </row>
    <row r="118" spans="1:12" ht="19.5" customHeight="1">
      <c r="A118" s="8" t="s">
        <v>247</v>
      </c>
      <c r="B118" s="8" t="s">
        <v>13</v>
      </c>
      <c r="C118" s="8" t="s">
        <v>248</v>
      </c>
      <c r="D118" s="8" t="s">
        <v>15</v>
      </c>
      <c r="E118" s="8">
        <v>67.6</v>
      </c>
      <c r="F118" s="8">
        <v>3</v>
      </c>
      <c r="G118" s="11">
        <v>28</v>
      </c>
      <c r="H118" s="12">
        <v>81.9</v>
      </c>
      <c r="I118" s="15">
        <v>0.9992856749898568</v>
      </c>
      <c r="J118" s="12">
        <f>H118*I118</f>
        <v>81.84149678166928</v>
      </c>
      <c r="K118" s="11">
        <f>E118*0.4+J118*0.6</f>
        <v>76.14489806900156</v>
      </c>
      <c r="L118" s="9">
        <v>117</v>
      </c>
    </row>
    <row r="119" spans="1:12" ht="19.5" customHeight="1">
      <c r="A119" s="8" t="s">
        <v>249</v>
      </c>
      <c r="B119" s="8" t="s">
        <v>13</v>
      </c>
      <c r="C119" s="8" t="s">
        <v>250</v>
      </c>
      <c r="D119" s="8" t="s">
        <v>15</v>
      </c>
      <c r="E119" s="8">
        <v>68.4</v>
      </c>
      <c r="F119" s="8">
        <v>2</v>
      </c>
      <c r="G119" s="11">
        <v>34</v>
      </c>
      <c r="H119" s="12">
        <v>81.16</v>
      </c>
      <c r="I119" s="15">
        <v>0.9993131631972382</v>
      </c>
      <c r="J119" s="12">
        <f>H119*I119</f>
        <v>81.10425632508785</v>
      </c>
      <c r="K119" s="11">
        <f>E119*0.4+J119*0.6</f>
        <v>76.02255379505272</v>
      </c>
      <c r="L119" s="9">
        <v>118</v>
      </c>
    </row>
    <row r="120" spans="1:12" ht="19.5" customHeight="1">
      <c r="A120" s="8" t="s">
        <v>251</v>
      </c>
      <c r="B120" s="8" t="s">
        <v>13</v>
      </c>
      <c r="C120" s="8" t="s">
        <v>252</v>
      </c>
      <c r="D120" s="8" t="s">
        <v>15</v>
      </c>
      <c r="E120" s="8">
        <v>68.7</v>
      </c>
      <c r="F120" s="8">
        <v>3</v>
      </c>
      <c r="G120" s="11">
        <v>7</v>
      </c>
      <c r="H120" s="12">
        <v>80.9</v>
      </c>
      <c r="I120" s="15">
        <v>0.9992856749898568</v>
      </c>
      <c r="J120" s="12">
        <f>H120*I120</f>
        <v>80.84221110667941</v>
      </c>
      <c r="K120" s="11">
        <f>E120*0.4+J120*0.6</f>
        <v>75.98532666400766</v>
      </c>
      <c r="L120" s="9">
        <v>119</v>
      </c>
    </row>
    <row r="121" spans="1:12" ht="19.5" customHeight="1">
      <c r="A121" s="8" t="s">
        <v>253</v>
      </c>
      <c r="B121" s="8" t="s">
        <v>13</v>
      </c>
      <c r="C121" s="8" t="s">
        <v>254</v>
      </c>
      <c r="D121" s="8" t="s">
        <v>15</v>
      </c>
      <c r="E121" s="8">
        <v>67.5</v>
      </c>
      <c r="F121" s="8">
        <v>3</v>
      </c>
      <c r="G121" s="11">
        <v>10</v>
      </c>
      <c r="H121" s="12">
        <v>81.68</v>
      </c>
      <c r="I121" s="15">
        <v>0.9992856749898568</v>
      </c>
      <c r="J121" s="12">
        <f>H121*I121</f>
        <v>81.6216539331715</v>
      </c>
      <c r="K121" s="11">
        <f>E121*0.4+J121*0.6</f>
        <v>75.97299235990289</v>
      </c>
      <c r="L121" s="9">
        <v>120</v>
      </c>
    </row>
    <row r="122" spans="1:12" ht="19.5" customHeight="1">
      <c r="A122" s="8" t="s">
        <v>255</v>
      </c>
      <c r="B122" s="8" t="s">
        <v>13</v>
      </c>
      <c r="C122" s="8" t="s">
        <v>256</v>
      </c>
      <c r="D122" s="8" t="s">
        <v>15</v>
      </c>
      <c r="E122" s="8">
        <v>68.1</v>
      </c>
      <c r="F122" s="8">
        <v>1</v>
      </c>
      <c r="G122" s="11">
        <v>17</v>
      </c>
      <c r="H122" s="12">
        <v>81.02</v>
      </c>
      <c r="I122" s="15">
        <v>1.0020039993794065</v>
      </c>
      <c r="J122" s="12">
        <f>H122*I122</f>
        <v>81.18236402971951</v>
      </c>
      <c r="K122" s="11">
        <f>E122*0.4+J122*0.6</f>
        <v>75.94941841783171</v>
      </c>
      <c r="L122" s="9">
        <v>121</v>
      </c>
    </row>
    <row r="123" spans="1:12" ht="19.5" customHeight="1">
      <c r="A123" s="8" t="s">
        <v>257</v>
      </c>
      <c r="B123" s="8" t="s">
        <v>13</v>
      </c>
      <c r="C123" s="8" t="s">
        <v>258</v>
      </c>
      <c r="D123" s="8" t="s">
        <v>15</v>
      </c>
      <c r="E123" s="8">
        <v>72.6</v>
      </c>
      <c r="F123" s="8">
        <v>2</v>
      </c>
      <c r="G123" s="11">
        <v>17</v>
      </c>
      <c r="H123" s="12">
        <v>78.22</v>
      </c>
      <c r="I123" s="15">
        <v>0.9993131631972382</v>
      </c>
      <c r="J123" s="12">
        <f>H123*I123</f>
        <v>78.16627562528797</v>
      </c>
      <c r="K123" s="11">
        <f>E123*0.4+J123*0.6</f>
        <v>75.93976537517278</v>
      </c>
      <c r="L123" s="9">
        <v>122</v>
      </c>
    </row>
    <row r="124" spans="1:12" ht="19.5" customHeight="1">
      <c r="A124" s="8" t="s">
        <v>259</v>
      </c>
      <c r="B124" s="8" t="s">
        <v>13</v>
      </c>
      <c r="C124" s="8" t="s">
        <v>260</v>
      </c>
      <c r="D124" s="8" t="s">
        <v>15</v>
      </c>
      <c r="E124" s="8">
        <v>71.4</v>
      </c>
      <c r="F124" s="8">
        <v>2</v>
      </c>
      <c r="G124" s="11">
        <v>22</v>
      </c>
      <c r="H124" s="12">
        <v>78.76</v>
      </c>
      <c r="I124" s="15">
        <v>0.9993131631972382</v>
      </c>
      <c r="J124" s="12">
        <f>H124*I124</f>
        <v>78.70590473341449</v>
      </c>
      <c r="K124" s="11">
        <f>E124*0.4+J124*0.6</f>
        <v>75.78354284004868</v>
      </c>
      <c r="L124" s="9">
        <v>123</v>
      </c>
    </row>
    <row r="125" spans="1:12" ht="19.5" customHeight="1">
      <c r="A125" s="8" t="s">
        <v>261</v>
      </c>
      <c r="B125" s="8" t="s">
        <v>13</v>
      </c>
      <c r="C125" s="8" t="s">
        <v>262</v>
      </c>
      <c r="D125" s="8" t="s">
        <v>15</v>
      </c>
      <c r="E125" s="8">
        <v>72.2</v>
      </c>
      <c r="F125" s="8">
        <v>2</v>
      </c>
      <c r="G125" s="11">
        <v>7</v>
      </c>
      <c r="H125" s="12">
        <v>78.18</v>
      </c>
      <c r="I125" s="15">
        <v>0.9993131631972382</v>
      </c>
      <c r="J125" s="12">
        <f>H125*I125</f>
        <v>78.12630309876009</v>
      </c>
      <c r="K125" s="11">
        <f>E125*0.4+J125*0.6</f>
        <v>75.75578185925605</v>
      </c>
      <c r="L125" s="9">
        <v>124</v>
      </c>
    </row>
    <row r="126" spans="1:12" ht="19.5" customHeight="1">
      <c r="A126" s="20" t="s">
        <v>45</v>
      </c>
      <c r="B126" s="8" t="s">
        <v>13</v>
      </c>
      <c r="C126" s="8" t="s">
        <v>263</v>
      </c>
      <c r="D126" s="8" t="s">
        <v>15</v>
      </c>
      <c r="E126" s="8">
        <v>70.6</v>
      </c>
      <c r="F126" s="8">
        <v>1</v>
      </c>
      <c r="G126" s="11">
        <v>23</v>
      </c>
      <c r="H126" s="12">
        <v>78.92</v>
      </c>
      <c r="I126" s="15">
        <v>1.0020039993794065</v>
      </c>
      <c r="J126" s="12">
        <f>H126*I126</f>
        <v>79.07815563102277</v>
      </c>
      <c r="K126" s="11">
        <f>E126*0.4+J126*0.6</f>
        <v>75.68689337861366</v>
      </c>
      <c r="L126" s="9">
        <v>125</v>
      </c>
    </row>
    <row r="127" spans="1:12" ht="19.5" customHeight="1">
      <c r="A127" s="8" t="s">
        <v>264</v>
      </c>
      <c r="B127" s="8" t="s">
        <v>13</v>
      </c>
      <c r="C127" s="8" t="s">
        <v>265</v>
      </c>
      <c r="D127" s="8" t="s">
        <v>15</v>
      </c>
      <c r="E127" s="8">
        <v>67.6</v>
      </c>
      <c r="F127" s="8">
        <v>3</v>
      </c>
      <c r="G127" s="11">
        <v>13</v>
      </c>
      <c r="H127" s="12">
        <v>81.12</v>
      </c>
      <c r="I127" s="15">
        <v>0.9992856749898568</v>
      </c>
      <c r="J127" s="12">
        <f>H127*I127</f>
        <v>81.06205395517719</v>
      </c>
      <c r="K127" s="11">
        <f>E127*0.4+J127*0.6</f>
        <v>75.6772323731063</v>
      </c>
      <c r="L127" s="9">
        <v>126</v>
      </c>
    </row>
    <row r="128" spans="1:12" ht="19.5" customHeight="1">
      <c r="A128" s="8" t="s">
        <v>266</v>
      </c>
      <c r="B128" s="8" t="s">
        <v>13</v>
      </c>
      <c r="C128" s="8" t="s">
        <v>267</v>
      </c>
      <c r="D128" s="8" t="s">
        <v>15</v>
      </c>
      <c r="E128" s="8">
        <v>70.2</v>
      </c>
      <c r="F128" s="8">
        <v>2</v>
      </c>
      <c r="G128" s="11">
        <v>3</v>
      </c>
      <c r="H128" s="12">
        <v>78.82</v>
      </c>
      <c r="I128" s="15">
        <v>0.9993131631972382</v>
      </c>
      <c r="J128" s="12">
        <f>H128*I128</f>
        <v>78.7658635232063</v>
      </c>
      <c r="K128" s="11">
        <f>E128*0.4+J128*0.6</f>
        <v>75.33951811392379</v>
      </c>
      <c r="L128" s="9">
        <v>127</v>
      </c>
    </row>
    <row r="129" spans="1:12" ht="19.5" customHeight="1">
      <c r="A129" s="8" t="s">
        <v>268</v>
      </c>
      <c r="B129" s="8" t="s">
        <v>13</v>
      </c>
      <c r="C129" s="8" t="s">
        <v>269</v>
      </c>
      <c r="D129" s="8" t="s">
        <v>15</v>
      </c>
      <c r="E129" s="8">
        <v>67.9</v>
      </c>
      <c r="F129" s="8">
        <v>1</v>
      </c>
      <c r="G129" s="11">
        <v>6</v>
      </c>
      <c r="H129" s="12">
        <v>80.06</v>
      </c>
      <c r="I129" s="15">
        <v>1.0020039993794065</v>
      </c>
      <c r="J129" s="12">
        <f>H129*I129</f>
        <v>80.22044019031529</v>
      </c>
      <c r="K129" s="11">
        <f>E129*0.4+J129*0.6</f>
        <v>75.29226411418918</v>
      </c>
      <c r="L129" s="9">
        <v>128</v>
      </c>
    </row>
    <row r="130" spans="1:12" ht="19.5" customHeight="1">
      <c r="A130" s="8" t="s">
        <v>270</v>
      </c>
      <c r="B130" s="8" t="s">
        <v>13</v>
      </c>
      <c r="C130" s="8" t="s">
        <v>271</v>
      </c>
      <c r="D130" s="8" t="s">
        <v>15</v>
      </c>
      <c r="E130" s="8">
        <v>67.8</v>
      </c>
      <c r="F130" s="8">
        <v>3</v>
      </c>
      <c r="G130" s="11">
        <v>35</v>
      </c>
      <c r="H130" s="12">
        <v>80.2</v>
      </c>
      <c r="I130" s="15">
        <v>0.9992856749898568</v>
      </c>
      <c r="J130" s="12">
        <f>H130*I130</f>
        <v>80.14271113418651</v>
      </c>
      <c r="K130" s="11">
        <f>E130*0.4+J130*0.6</f>
        <v>75.20562668051191</v>
      </c>
      <c r="L130" s="9">
        <v>129</v>
      </c>
    </row>
    <row r="131" spans="1:12" ht="19.5" customHeight="1">
      <c r="A131" s="8" t="s">
        <v>272</v>
      </c>
      <c r="B131" s="8" t="s">
        <v>13</v>
      </c>
      <c r="C131" s="8" t="s">
        <v>273</v>
      </c>
      <c r="D131" s="8" t="s">
        <v>15</v>
      </c>
      <c r="E131" s="8">
        <v>67.7</v>
      </c>
      <c r="F131" s="8">
        <v>3</v>
      </c>
      <c r="G131" s="11">
        <v>2</v>
      </c>
      <c r="H131" s="12">
        <v>80.16</v>
      </c>
      <c r="I131" s="15">
        <v>0.9992856749898568</v>
      </c>
      <c r="J131" s="12">
        <f>H131*I131</f>
        <v>80.10273970718691</v>
      </c>
      <c r="K131" s="11">
        <f>E131*0.4+J131*0.6</f>
        <v>75.14164382431215</v>
      </c>
      <c r="L131" s="9">
        <v>130</v>
      </c>
    </row>
    <row r="132" spans="1:12" ht="19.5" customHeight="1">
      <c r="A132" s="8" t="s">
        <v>274</v>
      </c>
      <c r="B132" s="8" t="s">
        <v>13</v>
      </c>
      <c r="C132" s="8" t="s">
        <v>275</v>
      </c>
      <c r="D132" s="8" t="s">
        <v>15</v>
      </c>
      <c r="E132" s="8">
        <v>69.2</v>
      </c>
      <c r="F132" s="8">
        <v>4</v>
      </c>
      <c r="G132" s="11">
        <v>17</v>
      </c>
      <c r="H132" s="12">
        <v>79</v>
      </c>
      <c r="I132" s="22">
        <v>0.9994025103163686</v>
      </c>
      <c r="J132" s="12">
        <f>H132*I132</f>
        <v>78.95279831499312</v>
      </c>
      <c r="K132" s="11">
        <f>E132*0.4+J132*0.6</f>
        <v>75.05167898899587</v>
      </c>
      <c r="L132" s="9">
        <v>131</v>
      </c>
    </row>
    <row r="133" spans="1:12" ht="19.5" customHeight="1">
      <c r="A133" s="8" t="s">
        <v>276</v>
      </c>
      <c r="B133" s="8" t="s">
        <v>13</v>
      </c>
      <c r="C133" s="8" t="s">
        <v>277</v>
      </c>
      <c r="D133" s="8" t="s">
        <v>15</v>
      </c>
      <c r="E133" s="8">
        <v>71.3</v>
      </c>
      <c r="F133" s="8">
        <v>1</v>
      </c>
      <c r="G133" s="11">
        <v>8</v>
      </c>
      <c r="H133" s="12">
        <v>77.38</v>
      </c>
      <c r="I133" s="22">
        <v>1.0020039993794065</v>
      </c>
      <c r="J133" s="12">
        <f>H133*I133</f>
        <v>77.53506947197847</v>
      </c>
      <c r="K133" s="11">
        <f>E133*0.4+J133*0.6</f>
        <v>75.04104168318709</v>
      </c>
      <c r="L133" s="9">
        <v>132</v>
      </c>
    </row>
    <row r="134" spans="1:12" ht="19.5" customHeight="1">
      <c r="A134" s="8" t="s">
        <v>278</v>
      </c>
      <c r="B134" s="8" t="s">
        <v>13</v>
      </c>
      <c r="C134" s="8" t="s">
        <v>279</v>
      </c>
      <c r="D134" s="8" t="s">
        <v>15</v>
      </c>
      <c r="E134" s="8">
        <v>72.3</v>
      </c>
      <c r="F134" s="8">
        <v>3</v>
      </c>
      <c r="G134" s="9">
        <v>22</v>
      </c>
      <c r="H134" s="10">
        <v>76.64</v>
      </c>
      <c r="I134" s="23">
        <v>0.9992856749898568</v>
      </c>
      <c r="J134" s="10">
        <f>H134*I134</f>
        <v>76.58525413122263</v>
      </c>
      <c r="K134" s="9">
        <f>E134*0.4+J134*0.6</f>
        <v>74.87115247873358</v>
      </c>
      <c r="L134" s="9">
        <v>133</v>
      </c>
    </row>
    <row r="135" spans="1:12" ht="19.5" customHeight="1">
      <c r="A135" s="8" t="s">
        <v>280</v>
      </c>
      <c r="B135" s="8" t="s">
        <v>13</v>
      </c>
      <c r="C135" s="8" t="s">
        <v>281</v>
      </c>
      <c r="D135" s="8" t="s">
        <v>15</v>
      </c>
      <c r="E135" s="8">
        <v>67.4</v>
      </c>
      <c r="F135" s="8">
        <v>4</v>
      </c>
      <c r="G135" s="13">
        <v>3</v>
      </c>
      <c r="H135" s="14">
        <v>79.88</v>
      </c>
      <c r="I135" s="22">
        <v>0.9994025103163686</v>
      </c>
      <c r="J135" s="12">
        <f>H135*I135</f>
        <v>79.83227252407153</v>
      </c>
      <c r="K135" s="11">
        <f>E135*0.4+J135*0.6</f>
        <v>74.85936351444292</v>
      </c>
      <c r="L135" s="9">
        <v>134</v>
      </c>
    </row>
    <row r="136" spans="1:12" ht="19.5" customHeight="1">
      <c r="A136" s="8" t="s">
        <v>282</v>
      </c>
      <c r="B136" s="8" t="s">
        <v>13</v>
      </c>
      <c r="C136" s="8" t="s">
        <v>283</v>
      </c>
      <c r="D136" s="8" t="s">
        <v>15</v>
      </c>
      <c r="E136" s="8">
        <v>68.2</v>
      </c>
      <c r="F136" s="8">
        <v>3</v>
      </c>
      <c r="G136" s="9">
        <v>17</v>
      </c>
      <c r="H136" s="10">
        <v>79.26</v>
      </c>
      <c r="I136" s="23">
        <v>0.9992856749898568</v>
      </c>
      <c r="J136" s="10">
        <f>H136*I136</f>
        <v>79.20338259969606</v>
      </c>
      <c r="K136" s="9">
        <f>E136*0.4+J136*0.6</f>
        <v>74.80202955981764</v>
      </c>
      <c r="L136" s="9">
        <v>135</v>
      </c>
    </row>
    <row r="137" spans="1:12" s="2" customFormat="1" ht="19.5" customHeight="1">
      <c r="A137" s="8" t="s">
        <v>284</v>
      </c>
      <c r="B137" s="8" t="s">
        <v>13</v>
      </c>
      <c r="C137" s="8" t="s">
        <v>285</v>
      </c>
      <c r="D137" s="8" t="s">
        <v>15</v>
      </c>
      <c r="E137" s="8">
        <v>68.3</v>
      </c>
      <c r="F137" s="8">
        <v>2</v>
      </c>
      <c r="G137" s="11">
        <v>23</v>
      </c>
      <c r="H137" s="12">
        <v>78.82</v>
      </c>
      <c r="I137" s="22">
        <v>0.9993131631972382</v>
      </c>
      <c r="J137" s="12">
        <f>H137*I137</f>
        <v>78.7658635232063</v>
      </c>
      <c r="K137" s="11">
        <f>E137*0.4+J137*0.6</f>
        <v>74.57951811392378</v>
      </c>
      <c r="L137" s="9">
        <v>136</v>
      </c>
    </row>
    <row r="138" spans="1:12" s="2" customFormat="1" ht="19.5" customHeight="1">
      <c r="A138" s="8" t="s">
        <v>286</v>
      </c>
      <c r="B138" s="8" t="s">
        <v>13</v>
      </c>
      <c r="C138" s="8" t="s">
        <v>287</v>
      </c>
      <c r="D138" s="8" t="s">
        <v>15</v>
      </c>
      <c r="E138" s="8">
        <v>67.5</v>
      </c>
      <c r="F138" s="8">
        <v>1</v>
      </c>
      <c r="G138" s="11">
        <v>1</v>
      </c>
      <c r="H138" s="12">
        <v>78.94</v>
      </c>
      <c r="I138" s="22">
        <v>1.0020039993794065</v>
      </c>
      <c r="J138" s="12">
        <f>H138*I138</f>
        <v>79.09819571101035</v>
      </c>
      <c r="K138" s="11">
        <f>E138*0.4+J138*0.6</f>
        <v>74.4589174266062</v>
      </c>
      <c r="L138" s="9">
        <v>137</v>
      </c>
    </row>
    <row r="139" spans="1:12" s="2" customFormat="1" ht="19.5" customHeight="1">
      <c r="A139" s="8" t="s">
        <v>288</v>
      </c>
      <c r="B139" s="8" t="s">
        <v>13</v>
      </c>
      <c r="C139" s="8" t="s">
        <v>289</v>
      </c>
      <c r="D139" s="8" t="s">
        <v>15</v>
      </c>
      <c r="E139" s="8">
        <v>67.6</v>
      </c>
      <c r="F139" s="8">
        <v>1</v>
      </c>
      <c r="G139" s="11">
        <v>5</v>
      </c>
      <c r="H139" s="12">
        <v>78.6</v>
      </c>
      <c r="I139" s="22">
        <v>1.0020039993794065</v>
      </c>
      <c r="J139" s="12">
        <f>H139*I139</f>
        <v>78.75751435122135</v>
      </c>
      <c r="K139" s="11">
        <f>E139*0.4+J139*0.6</f>
        <v>74.2945086107328</v>
      </c>
      <c r="L139" s="9">
        <v>138</v>
      </c>
    </row>
    <row r="140" spans="1:12" s="2" customFormat="1" ht="19.5" customHeight="1">
      <c r="A140" s="8" t="s">
        <v>290</v>
      </c>
      <c r="B140" s="8" t="s">
        <v>13</v>
      </c>
      <c r="C140" s="8" t="s">
        <v>291</v>
      </c>
      <c r="D140" s="8" t="s">
        <v>15</v>
      </c>
      <c r="E140" s="8">
        <v>69.1</v>
      </c>
      <c r="F140" s="8">
        <v>2</v>
      </c>
      <c r="G140" s="11">
        <v>31</v>
      </c>
      <c r="H140" s="12">
        <v>76.56</v>
      </c>
      <c r="I140" s="22">
        <v>0.9993131631972382</v>
      </c>
      <c r="J140" s="12">
        <f>H140*I140</f>
        <v>76.50741577438056</v>
      </c>
      <c r="K140" s="11">
        <f>E140*0.4+J140*0.6</f>
        <v>73.54444946462834</v>
      </c>
      <c r="L140" s="9">
        <v>139</v>
      </c>
    </row>
    <row r="141" spans="1:12" ht="19.5" customHeight="1">
      <c r="A141" s="8" t="s">
        <v>292</v>
      </c>
      <c r="B141" s="8" t="s">
        <v>13</v>
      </c>
      <c r="C141" s="8" t="s">
        <v>293</v>
      </c>
      <c r="D141" s="8" t="s">
        <v>15</v>
      </c>
      <c r="E141" s="8">
        <v>74.3</v>
      </c>
      <c r="F141" s="8" t="s">
        <v>294</v>
      </c>
      <c r="G141" s="21" t="s">
        <v>294</v>
      </c>
      <c r="H141" s="21" t="s">
        <v>294</v>
      </c>
      <c r="I141" s="24" t="s">
        <v>294</v>
      </c>
      <c r="J141" s="21" t="s">
        <v>294</v>
      </c>
      <c r="K141" s="21" t="s">
        <v>294</v>
      </c>
      <c r="L141" s="21" t="s">
        <v>294</v>
      </c>
    </row>
    <row r="142" spans="1:12" ht="19.5" customHeight="1">
      <c r="A142" s="8" t="s">
        <v>295</v>
      </c>
      <c r="B142" s="8" t="s">
        <v>13</v>
      </c>
      <c r="C142" s="8" t="s">
        <v>296</v>
      </c>
      <c r="D142" s="8" t="s">
        <v>15</v>
      </c>
      <c r="E142" s="8">
        <v>71.2</v>
      </c>
      <c r="F142" s="8" t="s">
        <v>294</v>
      </c>
      <c r="G142" s="21" t="s">
        <v>294</v>
      </c>
      <c r="H142" s="21" t="s">
        <v>294</v>
      </c>
      <c r="I142" s="24" t="s">
        <v>294</v>
      </c>
      <c r="J142" s="21" t="s">
        <v>294</v>
      </c>
      <c r="K142" s="21" t="s">
        <v>294</v>
      </c>
      <c r="L142" s="21" t="s">
        <v>294</v>
      </c>
    </row>
    <row r="143" spans="1:12" ht="19.5" customHeight="1">
      <c r="A143" s="8" t="s">
        <v>297</v>
      </c>
      <c r="B143" s="8" t="s">
        <v>13</v>
      </c>
      <c r="C143" s="8" t="s">
        <v>298</v>
      </c>
      <c r="D143" s="8" t="s">
        <v>15</v>
      </c>
      <c r="E143" s="8">
        <v>70.6</v>
      </c>
      <c r="F143" s="8" t="s">
        <v>294</v>
      </c>
      <c r="G143" s="21" t="s">
        <v>294</v>
      </c>
      <c r="H143" s="21" t="s">
        <v>294</v>
      </c>
      <c r="I143" s="24" t="s">
        <v>294</v>
      </c>
      <c r="J143" s="21" t="s">
        <v>294</v>
      </c>
      <c r="K143" s="21" t="s">
        <v>294</v>
      </c>
      <c r="L143" s="21" t="s">
        <v>294</v>
      </c>
    </row>
    <row r="144" spans="1:12" ht="19.5" customHeight="1">
      <c r="A144" s="8" t="s">
        <v>299</v>
      </c>
      <c r="B144" s="8" t="s">
        <v>13</v>
      </c>
      <c r="C144" s="8" t="s">
        <v>300</v>
      </c>
      <c r="D144" s="8" t="s">
        <v>15</v>
      </c>
      <c r="E144" s="8">
        <v>70.5</v>
      </c>
      <c r="F144" s="8" t="s">
        <v>294</v>
      </c>
      <c r="G144" s="21" t="s">
        <v>294</v>
      </c>
      <c r="H144" s="21" t="s">
        <v>294</v>
      </c>
      <c r="I144" s="24" t="s">
        <v>294</v>
      </c>
      <c r="J144" s="21" t="s">
        <v>294</v>
      </c>
      <c r="K144" s="21" t="s">
        <v>294</v>
      </c>
      <c r="L144" s="21" t="s">
        <v>294</v>
      </c>
    </row>
    <row r="145" spans="1:12" ht="19.5" customHeight="1">
      <c r="A145" s="8" t="s">
        <v>301</v>
      </c>
      <c r="B145" s="8" t="s">
        <v>13</v>
      </c>
      <c r="C145" s="8" t="s">
        <v>302</v>
      </c>
      <c r="D145" s="8" t="s">
        <v>15</v>
      </c>
      <c r="E145" s="8">
        <v>68.5</v>
      </c>
      <c r="F145" s="8" t="s">
        <v>294</v>
      </c>
      <c r="G145" s="21" t="s">
        <v>294</v>
      </c>
      <c r="H145" s="21" t="s">
        <v>294</v>
      </c>
      <c r="I145" s="24" t="s">
        <v>294</v>
      </c>
      <c r="J145" s="21" t="s">
        <v>294</v>
      </c>
      <c r="K145" s="21" t="s">
        <v>294</v>
      </c>
      <c r="L145" s="21" t="s">
        <v>294</v>
      </c>
    </row>
    <row r="146" spans="1:12" ht="19.5" customHeight="1">
      <c r="A146" s="8" t="s">
        <v>303</v>
      </c>
      <c r="B146" s="8" t="s">
        <v>13</v>
      </c>
      <c r="C146" s="8" t="s">
        <v>304</v>
      </c>
      <c r="D146" s="8" t="s">
        <v>15</v>
      </c>
      <c r="E146" s="8">
        <v>68.3</v>
      </c>
      <c r="F146" s="8" t="s">
        <v>294</v>
      </c>
      <c r="G146" s="21" t="s">
        <v>294</v>
      </c>
      <c r="H146" s="21" t="s">
        <v>294</v>
      </c>
      <c r="I146" s="24" t="s">
        <v>294</v>
      </c>
      <c r="J146" s="21" t="s">
        <v>294</v>
      </c>
      <c r="K146" s="21" t="s">
        <v>294</v>
      </c>
      <c r="L146" s="21" t="s">
        <v>294</v>
      </c>
    </row>
    <row r="147" spans="1:12" ht="19.5" customHeight="1">
      <c r="A147" s="8" t="s">
        <v>305</v>
      </c>
      <c r="B147" s="8" t="s">
        <v>13</v>
      </c>
      <c r="C147" s="8" t="s">
        <v>306</v>
      </c>
      <c r="D147" s="8" t="s">
        <v>15</v>
      </c>
      <c r="E147" s="8">
        <v>67.8</v>
      </c>
      <c r="F147" s="8" t="s">
        <v>294</v>
      </c>
      <c r="G147" s="21" t="s">
        <v>294</v>
      </c>
      <c r="H147" s="21" t="s">
        <v>294</v>
      </c>
      <c r="I147" s="24" t="s">
        <v>294</v>
      </c>
      <c r="J147" s="21" t="s">
        <v>294</v>
      </c>
      <c r="K147" s="21" t="s">
        <v>294</v>
      </c>
      <c r="L147" s="21" t="s">
        <v>294</v>
      </c>
    </row>
    <row r="148" spans="1:12" ht="19.5" customHeight="1">
      <c r="A148" s="8" t="s">
        <v>307</v>
      </c>
      <c r="B148" s="8" t="s">
        <v>13</v>
      </c>
      <c r="C148" s="8" t="s">
        <v>308</v>
      </c>
      <c r="D148" s="8" t="s">
        <v>15</v>
      </c>
      <c r="E148" s="8">
        <v>67.5</v>
      </c>
      <c r="F148" s="8" t="s">
        <v>294</v>
      </c>
      <c r="G148" s="21" t="s">
        <v>294</v>
      </c>
      <c r="H148" s="21" t="s">
        <v>294</v>
      </c>
      <c r="I148" s="24" t="s">
        <v>294</v>
      </c>
      <c r="J148" s="21" t="s">
        <v>294</v>
      </c>
      <c r="K148" s="21" t="s">
        <v>294</v>
      </c>
      <c r="L148" s="21" t="s">
        <v>294</v>
      </c>
    </row>
    <row r="149" spans="1:12" ht="19.5" customHeight="1">
      <c r="A149" s="8" t="s">
        <v>309</v>
      </c>
      <c r="B149" s="8" t="s">
        <v>13</v>
      </c>
      <c r="C149" s="8" t="s">
        <v>310</v>
      </c>
      <c r="D149" s="8" t="s">
        <v>15</v>
      </c>
      <c r="E149" s="8">
        <v>67.5</v>
      </c>
      <c r="F149" s="8" t="s">
        <v>294</v>
      </c>
      <c r="G149" s="21" t="s">
        <v>294</v>
      </c>
      <c r="H149" s="21" t="s">
        <v>294</v>
      </c>
      <c r="I149" s="24" t="s">
        <v>294</v>
      </c>
      <c r="J149" s="21" t="s">
        <v>294</v>
      </c>
      <c r="K149" s="21" t="s">
        <v>294</v>
      </c>
      <c r="L149" s="21" t="s">
        <v>294</v>
      </c>
    </row>
  </sheetData>
  <sheetProtection/>
  <printOptions horizontalCentered="1"/>
  <pageMargins left="0.5905511811023623" right="0.5905511811023623" top="0.31496062992125984" bottom="0.3937007874015748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2022-08-08T06:12:03Z</cp:lastPrinted>
  <dcterms:created xsi:type="dcterms:W3CDTF">2022-08-04T22:20:13Z</dcterms:created>
  <dcterms:modified xsi:type="dcterms:W3CDTF">2022-08-13T08:07:07Z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1145ACE5CB2640CB857109DC0E8AAD84</vt:lpwstr>
  </property>
  <property fmtid="{D5CDD505-2E9C-101B-9397-08002B2CF9AE}" pid="6" name="KSOProductBuildV">
    <vt:lpwstr>2052-11.1.0.9828</vt:lpwstr>
  </property>
</Properties>
</file>