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sult" sheetId="1" r:id="rId1"/>
  </sheets>
  <definedNames>
    <definedName name="_xlnm.Print_Area" localSheetId="0">'result'!$A$1:$D$50</definedName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<sst xmlns="http://schemas.openxmlformats.org/spreadsheetml/2006/main" count="208" uniqueCount="113">
  <si>
    <t>姓名</t>
  </si>
  <si>
    <t>性别</t>
  </si>
  <si>
    <t>准考证号</t>
  </si>
  <si>
    <t>报考岗位</t>
  </si>
  <si>
    <t>笔试成绩</t>
  </si>
  <si>
    <t>考场号</t>
  </si>
  <si>
    <t>抽签号</t>
  </si>
  <si>
    <t>面试原始成绩</t>
  </si>
  <si>
    <t>加权系数</t>
  </si>
  <si>
    <t>面试加权成绩</t>
  </si>
  <si>
    <t>总成绩</t>
  </si>
  <si>
    <t>排名</t>
  </si>
  <si>
    <t>李芬芳</t>
  </si>
  <si>
    <t>女</t>
  </si>
  <si>
    <t>22010403722</t>
  </si>
  <si>
    <t>A01-小学语文</t>
  </si>
  <si>
    <t>张丽娟</t>
  </si>
  <si>
    <t>22010503827</t>
  </si>
  <si>
    <t>宋依娜</t>
  </si>
  <si>
    <t>22010506424</t>
  </si>
  <si>
    <t>刘俊娜</t>
  </si>
  <si>
    <t>22010607919</t>
  </si>
  <si>
    <t>郎妍丹</t>
  </si>
  <si>
    <t>22010400225</t>
  </si>
  <si>
    <t>张艺彤</t>
  </si>
  <si>
    <t>22010403720</t>
  </si>
  <si>
    <t>王晓钰</t>
  </si>
  <si>
    <t>22012714220</t>
  </si>
  <si>
    <t>臧圣捷</t>
  </si>
  <si>
    <t>22010504913</t>
  </si>
  <si>
    <t>王飞阳</t>
  </si>
  <si>
    <t>男</t>
  </si>
  <si>
    <t>22010402423</t>
  </si>
  <si>
    <t>王钰洁</t>
  </si>
  <si>
    <t>22010401028</t>
  </si>
  <si>
    <t>许远航</t>
  </si>
  <si>
    <t>22010505807</t>
  </si>
  <si>
    <t>孔艺菡</t>
  </si>
  <si>
    <t>22010401517</t>
  </si>
  <si>
    <t>邹薇</t>
  </si>
  <si>
    <t>22010402808</t>
  </si>
  <si>
    <t>庞旭如</t>
  </si>
  <si>
    <t>22010401928</t>
  </si>
  <si>
    <t>岳寒静</t>
  </si>
  <si>
    <t>22012815230</t>
  </si>
  <si>
    <t>王璐瑶</t>
  </si>
  <si>
    <t>22010610225</t>
  </si>
  <si>
    <t>咸丽丽</t>
  </si>
  <si>
    <t>22010401027</t>
  </si>
  <si>
    <t>王晓丹</t>
  </si>
  <si>
    <t>22010400810</t>
  </si>
  <si>
    <t>赵嘉琦</t>
  </si>
  <si>
    <t>22010505125</t>
  </si>
  <si>
    <t>秦凯</t>
  </si>
  <si>
    <t>22010401512</t>
  </si>
  <si>
    <t>张梦</t>
  </si>
  <si>
    <t>22010611714</t>
  </si>
  <si>
    <t>马俊怡</t>
  </si>
  <si>
    <t>22010401516</t>
  </si>
  <si>
    <t>胡红影</t>
  </si>
  <si>
    <t>22010401219</t>
  </si>
  <si>
    <t>柴翠翠</t>
  </si>
  <si>
    <t>22010401225</t>
  </si>
  <si>
    <t>胡北</t>
  </si>
  <si>
    <t>22010402425</t>
  </si>
  <si>
    <t>郭楚琦</t>
  </si>
  <si>
    <t>22012713507</t>
  </si>
  <si>
    <t>王琳琳</t>
  </si>
  <si>
    <t>22010507502</t>
  </si>
  <si>
    <t>宋墨</t>
  </si>
  <si>
    <t>22010609428</t>
  </si>
  <si>
    <t>郭丽娟</t>
  </si>
  <si>
    <t>22012815529</t>
  </si>
  <si>
    <t>马淑娟</t>
  </si>
  <si>
    <t>22010504525</t>
  </si>
  <si>
    <t>马倩茹</t>
  </si>
  <si>
    <t>22012815504</t>
  </si>
  <si>
    <t>张李航</t>
  </si>
  <si>
    <t>22010506005</t>
  </si>
  <si>
    <t>高新月</t>
  </si>
  <si>
    <t>22010400222</t>
  </si>
  <si>
    <t>田金玉</t>
  </si>
  <si>
    <t>22012713229</t>
  </si>
  <si>
    <t>李怡蔚</t>
  </si>
  <si>
    <t>22010505613</t>
  </si>
  <si>
    <t>李培璇</t>
  </si>
  <si>
    <t>22010608325</t>
  </si>
  <si>
    <t>李芙蓉</t>
  </si>
  <si>
    <t>22012713327</t>
  </si>
  <si>
    <t>荆思佳</t>
  </si>
  <si>
    <t>22010402007</t>
  </si>
  <si>
    <t>孔霄晗</t>
  </si>
  <si>
    <t>22010611218</t>
  </si>
  <si>
    <t>杨越</t>
  </si>
  <si>
    <t>22010506115</t>
  </si>
  <si>
    <t>王雪姣</t>
  </si>
  <si>
    <t>22010401911</t>
  </si>
  <si>
    <t>王可欣</t>
  </si>
  <si>
    <t>22010610813</t>
  </si>
  <si>
    <t>王亚文</t>
  </si>
  <si>
    <t>22010608505</t>
  </si>
  <si>
    <t>贾瑞琳</t>
  </si>
  <si>
    <t>22010610229</t>
  </si>
  <si>
    <t>王青慧</t>
  </si>
  <si>
    <t>22010504706</t>
  </si>
  <si>
    <t>李璐瑶</t>
  </si>
  <si>
    <t>22010401425</t>
  </si>
  <si>
    <t>卢怡</t>
  </si>
  <si>
    <t>22010609204</t>
  </si>
  <si>
    <t>赵婷婷</t>
  </si>
  <si>
    <t>22010506928</t>
  </si>
  <si>
    <t>师梦梅</t>
  </si>
  <si>
    <t>22010403724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</si>
</sst>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0"/>
  <sheetViews>
    <sheetView tabSelected="1" zoomScale="130" zoomScaleNormal="130" workbookViewId="0" topLeftCell="A1">
      <selection activeCell="A51" sqref="A51:IV149"/>
    </sheetView>
  </sheetViews>
  <sheetFormatPr defaultColWidth="8.8515625" defaultRowHeight="19.5" customHeight="1"/>
  <cols>
    <col min="1" max="1" width="10.421875" style="3" customWidth="1"/>
    <col min="2" max="2" width="6.57421875" style="3" customWidth="1"/>
    <col min="3" max="3" width="15.57421875" style="3" customWidth="1"/>
    <col min="4" max="4" width="17.8515625" style="3" customWidth="1"/>
    <col min="5" max="5" width="10.28125" style="3" customWidth="1"/>
    <col min="6" max="6" width="9.28125" style="3" hidden="1" customWidth="1"/>
    <col min="7" max="7" width="8.8515625" style="4" hidden="1" customWidth="1"/>
    <col min="8" max="8" width="11.421875" style="5" customWidth="1"/>
    <col min="9" max="9" width="11.00390625" style="4" hidden="1" customWidth="1"/>
    <col min="10" max="10" width="10.8515625" style="5" customWidth="1"/>
    <col min="11" max="11" width="12.421875" style="4" customWidth="1"/>
    <col min="12" max="12" width="8.8515625" style="4" customWidth="1"/>
  </cols>
  <sheetData>
    <row r="1" spans="1:12" ht="27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7" t="s">
        <v>9</v>
      </c>
      <c r="K1" s="6" t="s">
        <v>10</v>
      </c>
      <c r="L1" s="6" t="s">
        <v>11</v>
      </c>
    </row>
    <row r="2" spans="1:12" s="1" customFormat="1" ht="19.5" customHeight="1">
      <c r="A2" s="8" t="s">
        <v>12</v>
      </c>
      <c r="B2" s="8" t="s">
        <v>13</v>
      </c>
      <c r="C2" s="8" t="s">
        <v>14</v>
      </c>
      <c r="D2" s="8" t="s">
        <v>15</v>
      </c>
      <c r="E2" s="8">
        <v>74.8</v>
      </c>
      <c r="F2" s="8">
        <v>1</v>
      </c>
      <c r="G2" s="9">
        <v>22</v>
      </c>
      <c r="H2" s="10">
        <v>87.24</v>
      </c>
      <c r="I2" s="15">
        <v>1.0020039993794065</v>
      </c>
      <c r="J2" s="12">
        <f aca="true" t="shared" si="0" ref="J2:J65">H2*I2</f>
        <v>87.41482890585942</v>
      </c>
      <c r="K2" s="11">
        <f aca="true" t="shared" si="1" ref="K2:K65">E2*0.4+J2*0.6</f>
        <v>82.36889734351566</v>
      </c>
      <c r="L2" s="9">
        <v>1</v>
      </c>
    </row>
    <row r="3" spans="1:12" ht="19.5" customHeight="1">
      <c r="A3" s="8" t="s">
        <v>16</v>
      </c>
      <c r="B3" s="8" t="s">
        <v>13</v>
      </c>
      <c r="C3" s="8" t="s">
        <v>17</v>
      </c>
      <c r="D3" s="8" t="s">
        <v>15</v>
      </c>
      <c r="E3" s="8">
        <v>74.9</v>
      </c>
      <c r="F3" s="8">
        <v>4</v>
      </c>
      <c r="G3" s="11">
        <v>22</v>
      </c>
      <c r="H3" s="12">
        <v>87.34</v>
      </c>
      <c r="I3" s="15">
        <v>0.9994025103163686</v>
      </c>
      <c r="J3" s="12">
        <f t="shared" si="0"/>
        <v>87.28781525103165</v>
      </c>
      <c r="K3" s="11">
        <f t="shared" si="1"/>
        <v>82.33268915061899</v>
      </c>
      <c r="L3" s="9">
        <v>2</v>
      </c>
    </row>
    <row r="4" spans="1:12" ht="19.5" customHeight="1">
      <c r="A4" s="8" t="s">
        <v>18</v>
      </c>
      <c r="B4" s="8" t="s">
        <v>13</v>
      </c>
      <c r="C4" s="8" t="s">
        <v>19</v>
      </c>
      <c r="D4" s="8" t="s">
        <v>15</v>
      </c>
      <c r="E4" s="8">
        <v>73.9</v>
      </c>
      <c r="F4" s="8">
        <v>2</v>
      </c>
      <c r="G4" s="11">
        <v>29</v>
      </c>
      <c r="H4" s="12">
        <v>87.74</v>
      </c>
      <c r="I4" s="15">
        <v>0.9993131631972382</v>
      </c>
      <c r="J4" s="12">
        <f t="shared" si="0"/>
        <v>87.67973693892567</v>
      </c>
      <c r="K4" s="11">
        <f t="shared" si="1"/>
        <v>82.1678421633554</v>
      </c>
      <c r="L4" s="9">
        <v>3</v>
      </c>
    </row>
    <row r="5" spans="1:12" ht="19.5" customHeight="1">
      <c r="A5" s="8" t="s">
        <v>20</v>
      </c>
      <c r="B5" s="8" t="s">
        <v>13</v>
      </c>
      <c r="C5" s="8" t="s">
        <v>21</v>
      </c>
      <c r="D5" s="8" t="s">
        <v>15</v>
      </c>
      <c r="E5" s="8">
        <v>73.4</v>
      </c>
      <c r="F5" s="8">
        <v>3</v>
      </c>
      <c r="G5" s="11">
        <v>26</v>
      </c>
      <c r="H5" s="12">
        <v>87.98</v>
      </c>
      <c r="I5" s="15">
        <v>0.9992856749898568</v>
      </c>
      <c r="J5" s="12">
        <f t="shared" si="0"/>
        <v>87.9171536856076</v>
      </c>
      <c r="K5" s="11">
        <f t="shared" si="1"/>
        <v>82.11029221136457</v>
      </c>
      <c r="L5" s="9">
        <v>4</v>
      </c>
    </row>
    <row r="6" spans="1:12" ht="19.5" customHeight="1">
      <c r="A6" s="8" t="s">
        <v>22</v>
      </c>
      <c r="B6" s="8" t="s">
        <v>13</v>
      </c>
      <c r="C6" s="8" t="s">
        <v>23</v>
      </c>
      <c r="D6" s="8" t="s">
        <v>15</v>
      </c>
      <c r="E6" s="8">
        <v>73.5</v>
      </c>
      <c r="F6" s="8">
        <v>4</v>
      </c>
      <c r="G6" s="11">
        <v>35</v>
      </c>
      <c r="H6" s="12">
        <v>87.26</v>
      </c>
      <c r="I6" s="15">
        <v>0.9994025103163686</v>
      </c>
      <c r="J6" s="12">
        <f t="shared" si="0"/>
        <v>87.20786305020633</v>
      </c>
      <c r="K6" s="11">
        <f t="shared" si="1"/>
        <v>81.7247178301238</v>
      </c>
      <c r="L6" s="9">
        <v>5</v>
      </c>
    </row>
    <row r="7" spans="1:12" ht="19.5" customHeight="1">
      <c r="A7" s="8" t="s">
        <v>24</v>
      </c>
      <c r="B7" s="8" t="s">
        <v>13</v>
      </c>
      <c r="C7" s="8" t="s">
        <v>25</v>
      </c>
      <c r="D7" s="8" t="s">
        <v>15</v>
      </c>
      <c r="E7" s="8">
        <v>76.3</v>
      </c>
      <c r="F7" s="8">
        <v>3</v>
      </c>
      <c r="G7" s="11">
        <v>12</v>
      </c>
      <c r="H7" s="12">
        <v>85.38</v>
      </c>
      <c r="I7" s="15">
        <v>0.9992856749898568</v>
      </c>
      <c r="J7" s="12">
        <f t="shared" si="0"/>
        <v>85.31901093063397</v>
      </c>
      <c r="K7" s="11">
        <f t="shared" si="1"/>
        <v>81.71140655838038</v>
      </c>
      <c r="L7" s="9">
        <v>6</v>
      </c>
    </row>
    <row r="8" spans="1:12" ht="19.5" customHeight="1">
      <c r="A8" s="8" t="s">
        <v>26</v>
      </c>
      <c r="B8" s="8" t="s">
        <v>13</v>
      </c>
      <c r="C8" s="8" t="s">
        <v>27</v>
      </c>
      <c r="D8" s="8" t="s">
        <v>15</v>
      </c>
      <c r="E8" s="8">
        <v>73.2</v>
      </c>
      <c r="F8" s="8">
        <v>2</v>
      </c>
      <c r="G8" s="11">
        <v>12</v>
      </c>
      <c r="H8" s="12">
        <v>87.36</v>
      </c>
      <c r="I8" s="15">
        <v>0.9993131631972382</v>
      </c>
      <c r="J8" s="12">
        <f t="shared" si="0"/>
        <v>87.29999793691073</v>
      </c>
      <c r="K8" s="11">
        <f t="shared" si="1"/>
        <v>81.65999876214644</v>
      </c>
      <c r="L8" s="9">
        <v>7</v>
      </c>
    </row>
    <row r="9" spans="1:12" ht="19.5" customHeight="1">
      <c r="A9" s="8" t="s">
        <v>28</v>
      </c>
      <c r="B9" s="8" t="s">
        <v>13</v>
      </c>
      <c r="C9" s="8" t="s">
        <v>29</v>
      </c>
      <c r="D9" s="8" t="s">
        <v>15</v>
      </c>
      <c r="E9" s="8">
        <v>74.3</v>
      </c>
      <c r="F9" s="8">
        <v>1</v>
      </c>
      <c r="G9" s="11">
        <v>26</v>
      </c>
      <c r="H9" s="12">
        <v>86.32</v>
      </c>
      <c r="I9" s="15">
        <v>1.0020039993794065</v>
      </c>
      <c r="J9" s="12">
        <f t="shared" si="0"/>
        <v>86.49298522643036</v>
      </c>
      <c r="K9" s="11">
        <f t="shared" si="1"/>
        <v>81.61579113585822</v>
      </c>
      <c r="L9" s="9">
        <v>8</v>
      </c>
    </row>
    <row r="10" spans="1:12" ht="19.5" customHeight="1">
      <c r="A10" s="8" t="s">
        <v>30</v>
      </c>
      <c r="B10" s="8" t="s">
        <v>31</v>
      </c>
      <c r="C10" s="8" t="s">
        <v>32</v>
      </c>
      <c r="D10" s="8" t="s">
        <v>15</v>
      </c>
      <c r="E10" s="8">
        <v>72.8</v>
      </c>
      <c r="F10" s="8">
        <v>2</v>
      </c>
      <c r="G10" s="11">
        <v>30</v>
      </c>
      <c r="H10" s="12">
        <v>87.5</v>
      </c>
      <c r="I10" s="15">
        <v>0.9993131631972382</v>
      </c>
      <c r="J10" s="12">
        <f t="shared" si="0"/>
        <v>87.43990177975834</v>
      </c>
      <c r="K10" s="11">
        <f t="shared" si="1"/>
        <v>81.58394106785501</v>
      </c>
      <c r="L10" s="9">
        <v>9</v>
      </c>
    </row>
    <row r="11" spans="1:12" ht="19.5" customHeight="1">
      <c r="A11" s="8" t="s">
        <v>33</v>
      </c>
      <c r="B11" s="8" t="s">
        <v>13</v>
      </c>
      <c r="C11" s="8" t="s">
        <v>34</v>
      </c>
      <c r="D11" s="8" t="s">
        <v>15</v>
      </c>
      <c r="E11" s="8">
        <v>73.7</v>
      </c>
      <c r="F11" s="8">
        <v>1</v>
      </c>
      <c r="G11" s="11">
        <v>24</v>
      </c>
      <c r="H11" s="12">
        <v>86.54</v>
      </c>
      <c r="I11" s="15">
        <v>1.0020039993794065</v>
      </c>
      <c r="J11" s="12">
        <f t="shared" si="0"/>
        <v>86.71342610629385</v>
      </c>
      <c r="K11" s="11">
        <f t="shared" si="1"/>
        <v>81.5080556637763</v>
      </c>
      <c r="L11" s="9">
        <v>10</v>
      </c>
    </row>
    <row r="12" spans="1:12" ht="19.5" customHeight="1">
      <c r="A12" s="8" t="s">
        <v>35</v>
      </c>
      <c r="B12" s="8" t="s">
        <v>13</v>
      </c>
      <c r="C12" s="8" t="s">
        <v>36</v>
      </c>
      <c r="D12" s="8" t="s">
        <v>15</v>
      </c>
      <c r="E12" s="8">
        <v>72.9</v>
      </c>
      <c r="F12" s="8">
        <v>2</v>
      </c>
      <c r="G12" s="11">
        <v>5</v>
      </c>
      <c r="H12" s="12">
        <v>87.24</v>
      </c>
      <c r="I12" s="15">
        <v>0.9993131631972382</v>
      </c>
      <c r="J12" s="12">
        <f t="shared" si="0"/>
        <v>87.18008035732706</v>
      </c>
      <c r="K12" s="11">
        <f t="shared" si="1"/>
        <v>81.46804821439623</v>
      </c>
      <c r="L12" s="9">
        <v>11</v>
      </c>
    </row>
    <row r="13" spans="1:12" ht="19.5" customHeight="1">
      <c r="A13" s="8" t="s">
        <v>37</v>
      </c>
      <c r="B13" s="8" t="s">
        <v>13</v>
      </c>
      <c r="C13" s="8" t="s">
        <v>38</v>
      </c>
      <c r="D13" s="8" t="s">
        <v>15</v>
      </c>
      <c r="E13" s="8">
        <v>73.2</v>
      </c>
      <c r="F13" s="8">
        <v>4</v>
      </c>
      <c r="G13" s="11">
        <v>2</v>
      </c>
      <c r="H13" s="12">
        <v>87</v>
      </c>
      <c r="I13" s="15">
        <v>0.9994025103163686</v>
      </c>
      <c r="J13" s="12">
        <f t="shared" si="0"/>
        <v>86.94801839752407</v>
      </c>
      <c r="K13" s="11">
        <f t="shared" si="1"/>
        <v>81.44881103851444</v>
      </c>
      <c r="L13" s="9">
        <v>12</v>
      </c>
    </row>
    <row r="14" spans="1:12" ht="19.5" customHeight="1">
      <c r="A14" s="8" t="s">
        <v>39</v>
      </c>
      <c r="B14" s="8" t="s">
        <v>13</v>
      </c>
      <c r="C14" s="8" t="s">
        <v>40</v>
      </c>
      <c r="D14" s="8" t="s">
        <v>15</v>
      </c>
      <c r="E14" s="8">
        <v>73</v>
      </c>
      <c r="F14" s="8">
        <v>3</v>
      </c>
      <c r="G14" s="11">
        <v>30</v>
      </c>
      <c r="H14" s="12">
        <v>86.96</v>
      </c>
      <c r="I14" s="15">
        <v>0.9992856749898568</v>
      </c>
      <c r="J14" s="12">
        <f t="shared" si="0"/>
        <v>86.89788229711793</v>
      </c>
      <c r="K14" s="11">
        <f t="shared" si="1"/>
        <v>81.33872937827076</v>
      </c>
      <c r="L14" s="9">
        <v>13</v>
      </c>
    </row>
    <row r="15" spans="1:12" ht="19.5" customHeight="1">
      <c r="A15" s="8" t="s">
        <v>41</v>
      </c>
      <c r="B15" s="8" t="s">
        <v>13</v>
      </c>
      <c r="C15" s="8" t="s">
        <v>42</v>
      </c>
      <c r="D15" s="8" t="s">
        <v>15</v>
      </c>
      <c r="E15" s="8">
        <v>72.5</v>
      </c>
      <c r="F15" s="8">
        <v>1</v>
      </c>
      <c r="G15" s="11">
        <v>7</v>
      </c>
      <c r="H15" s="12">
        <v>87.04</v>
      </c>
      <c r="I15" s="15">
        <v>1.0020039993794065</v>
      </c>
      <c r="J15" s="12">
        <f t="shared" si="0"/>
        <v>87.21442810598356</v>
      </c>
      <c r="K15" s="11">
        <f t="shared" si="1"/>
        <v>81.32865686359014</v>
      </c>
      <c r="L15" s="9">
        <v>14</v>
      </c>
    </row>
    <row r="16" spans="1:12" ht="19.5" customHeight="1">
      <c r="A16" s="8" t="s">
        <v>43</v>
      </c>
      <c r="B16" s="8" t="s">
        <v>13</v>
      </c>
      <c r="C16" s="8" t="s">
        <v>44</v>
      </c>
      <c r="D16" s="8" t="s">
        <v>15</v>
      </c>
      <c r="E16" s="8">
        <v>75.6</v>
      </c>
      <c r="F16" s="8">
        <v>4</v>
      </c>
      <c r="G16" s="11">
        <v>13</v>
      </c>
      <c r="H16" s="12">
        <v>84.7</v>
      </c>
      <c r="I16" s="15">
        <v>0.9994025103163686</v>
      </c>
      <c r="J16" s="12">
        <f t="shared" si="0"/>
        <v>84.64939262379643</v>
      </c>
      <c r="K16" s="11">
        <f t="shared" si="1"/>
        <v>81.02963557427786</v>
      </c>
      <c r="L16" s="9">
        <v>15</v>
      </c>
    </row>
    <row r="17" spans="1:12" ht="19.5" customHeight="1">
      <c r="A17" s="8" t="s">
        <v>45</v>
      </c>
      <c r="B17" s="8" t="s">
        <v>13</v>
      </c>
      <c r="C17" s="8" t="s">
        <v>46</v>
      </c>
      <c r="D17" s="8" t="s">
        <v>15</v>
      </c>
      <c r="E17" s="8">
        <v>72.5</v>
      </c>
      <c r="F17" s="8">
        <v>4</v>
      </c>
      <c r="G17" s="11">
        <v>10</v>
      </c>
      <c r="H17" s="12">
        <v>86.58</v>
      </c>
      <c r="I17" s="15">
        <v>0.9994025103163686</v>
      </c>
      <c r="J17" s="12">
        <f t="shared" si="0"/>
        <v>86.5282693431912</v>
      </c>
      <c r="K17" s="11">
        <f t="shared" si="1"/>
        <v>80.91696160591471</v>
      </c>
      <c r="L17" s="9">
        <v>16</v>
      </c>
    </row>
    <row r="18" spans="1:12" ht="19.5" customHeight="1">
      <c r="A18" s="8" t="s">
        <v>47</v>
      </c>
      <c r="B18" s="8" t="s">
        <v>13</v>
      </c>
      <c r="C18" s="8" t="s">
        <v>48</v>
      </c>
      <c r="D18" s="8" t="s">
        <v>15</v>
      </c>
      <c r="E18" s="8">
        <v>70.3</v>
      </c>
      <c r="F18" s="8">
        <v>1</v>
      </c>
      <c r="G18" s="13">
        <v>15</v>
      </c>
      <c r="H18" s="14">
        <v>87.62</v>
      </c>
      <c r="I18" s="15">
        <v>1.0020039993794065</v>
      </c>
      <c r="J18" s="12">
        <f t="shared" si="0"/>
        <v>87.7955904256236</v>
      </c>
      <c r="K18" s="11">
        <f t="shared" si="1"/>
        <v>80.79735425537416</v>
      </c>
      <c r="L18" s="9">
        <v>17</v>
      </c>
    </row>
    <row r="19" spans="1:12" ht="19.5" customHeight="1">
      <c r="A19" s="8" t="s">
        <v>49</v>
      </c>
      <c r="B19" s="8" t="s">
        <v>13</v>
      </c>
      <c r="C19" s="8" t="s">
        <v>50</v>
      </c>
      <c r="D19" s="8" t="s">
        <v>15</v>
      </c>
      <c r="E19" s="8">
        <v>71.5</v>
      </c>
      <c r="F19" s="8">
        <v>2</v>
      </c>
      <c r="G19" s="11">
        <v>27</v>
      </c>
      <c r="H19" s="12">
        <v>86.58</v>
      </c>
      <c r="I19" s="15">
        <v>0.9993131631972382</v>
      </c>
      <c r="J19" s="12">
        <f t="shared" si="0"/>
        <v>86.52053366961688</v>
      </c>
      <c r="K19" s="11">
        <f t="shared" si="1"/>
        <v>80.51232020177014</v>
      </c>
      <c r="L19" s="9">
        <v>18</v>
      </c>
    </row>
    <row r="20" spans="1:12" ht="19.5" customHeight="1">
      <c r="A20" s="8" t="s">
        <v>51</v>
      </c>
      <c r="B20" s="8" t="s">
        <v>13</v>
      </c>
      <c r="C20" s="8" t="s">
        <v>52</v>
      </c>
      <c r="D20" s="8" t="s">
        <v>15</v>
      </c>
      <c r="E20" s="8">
        <v>75.2</v>
      </c>
      <c r="F20" s="8">
        <v>3</v>
      </c>
      <c r="G20" s="11">
        <v>20</v>
      </c>
      <c r="H20" s="12">
        <v>84.06</v>
      </c>
      <c r="I20" s="15">
        <v>0.9992856749898568</v>
      </c>
      <c r="J20" s="12">
        <f t="shared" si="0"/>
        <v>83.99995383964736</v>
      </c>
      <c r="K20" s="11">
        <f t="shared" si="1"/>
        <v>80.47997230378841</v>
      </c>
      <c r="L20" s="9">
        <v>19</v>
      </c>
    </row>
    <row r="21" spans="1:12" ht="19.5" customHeight="1">
      <c r="A21" s="8" t="s">
        <v>53</v>
      </c>
      <c r="B21" s="8" t="s">
        <v>13</v>
      </c>
      <c r="C21" s="8" t="s">
        <v>54</v>
      </c>
      <c r="D21" s="8" t="s">
        <v>15</v>
      </c>
      <c r="E21" s="8">
        <v>69</v>
      </c>
      <c r="F21" s="8">
        <v>3</v>
      </c>
      <c r="G21" s="11">
        <v>14</v>
      </c>
      <c r="H21" s="12">
        <v>87.96</v>
      </c>
      <c r="I21" s="15">
        <v>0.9992856749898568</v>
      </c>
      <c r="J21" s="12">
        <f t="shared" si="0"/>
        <v>87.8971679721078</v>
      </c>
      <c r="K21" s="11">
        <f t="shared" si="1"/>
        <v>80.33830078326469</v>
      </c>
      <c r="L21" s="9">
        <v>20</v>
      </c>
    </row>
    <row r="22" spans="1:12" ht="19.5" customHeight="1">
      <c r="A22" s="8" t="s">
        <v>55</v>
      </c>
      <c r="B22" s="8" t="s">
        <v>13</v>
      </c>
      <c r="C22" s="8" t="s">
        <v>56</v>
      </c>
      <c r="D22" s="8" t="s">
        <v>15</v>
      </c>
      <c r="E22" s="8">
        <v>72.4</v>
      </c>
      <c r="F22" s="8">
        <v>2</v>
      </c>
      <c r="G22" s="11">
        <v>14</v>
      </c>
      <c r="H22" s="12">
        <v>85.46</v>
      </c>
      <c r="I22" s="15">
        <v>0.9993131631972382</v>
      </c>
      <c r="J22" s="12">
        <f t="shared" si="0"/>
        <v>85.40130292683597</v>
      </c>
      <c r="K22" s="11">
        <f t="shared" si="1"/>
        <v>80.20078175610158</v>
      </c>
      <c r="L22" s="9">
        <v>21</v>
      </c>
    </row>
    <row r="23" spans="1:12" ht="19.5" customHeight="1">
      <c r="A23" s="8" t="s">
        <v>57</v>
      </c>
      <c r="B23" s="8" t="s">
        <v>13</v>
      </c>
      <c r="C23" s="8" t="s">
        <v>58</v>
      </c>
      <c r="D23" s="8" t="s">
        <v>15</v>
      </c>
      <c r="E23" s="8">
        <v>70.5</v>
      </c>
      <c r="F23" s="8">
        <v>1</v>
      </c>
      <c r="G23" s="11">
        <v>4</v>
      </c>
      <c r="H23" s="12">
        <v>86.22</v>
      </c>
      <c r="I23" s="15">
        <v>1.0020039993794065</v>
      </c>
      <c r="J23" s="12">
        <f t="shared" si="0"/>
        <v>86.39278482649243</v>
      </c>
      <c r="K23" s="11">
        <f t="shared" si="1"/>
        <v>80.03567089589546</v>
      </c>
      <c r="L23" s="9">
        <v>22</v>
      </c>
    </row>
    <row r="24" spans="1:12" ht="19.5" customHeight="1">
      <c r="A24" s="8" t="s">
        <v>59</v>
      </c>
      <c r="B24" s="8" t="s">
        <v>13</v>
      </c>
      <c r="C24" s="8" t="s">
        <v>60</v>
      </c>
      <c r="D24" s="8" t="s">
        <v>15</v>
      </c>
      <c r="E24" s="8">
        <v>72.2</v>
      </c>
      <c r="F24" s="8">
        <v>4</v>
      </c>
      <c r="G24" s="11">
        <v>21</v>
      </c>
      <c r="H24" s="12">
        <v>85.18</v>
      </c>
      <c r="I24" s="15">
        <v>0.9994025103163686</v>
      </c>
      <c r="J24" s="12">
        <f t="shared" si="0"/>
        <v>85.12910582874828</v>
      </c>
      <c r="K24" s="11">
        <f t="shared" si="1"/>
        <v>79.95746349724897</v>
      </c>
      <c r="L24" s="9">
        <v>23</v>
      </c>
    </row>
    <row r="25" spans="1:12" ht="19.5" customHeight="1">
      <c r="A25" s="8" t="s">
        <v>61</v>
      </c>
      <c r="B25" s="8" t="s">
        <v>13</v>
      </c>
      <c r="C25" s="8" t="s">
        <v>62</v>
      </c>
      <c r="D25" s="8" t="s">
        <v>15</v>
      </c>
      <c r="E25" s="8">
        <v>72.4</v>
      </c>
      <c r="F25" s="8">
        <v>4</v>
      </c>
      <c r="G25" s="11">
        <v>28</v>
      </c>
      <c r="H25" s="12">
        <v>85.04</v>
      </c>
      <c r="I25" s="15">
        <v>0.9994025103163686</v>
      </c>
      <c r="J25" s="12">
        <f t="shared" si="0"/>
        <v>84.989189477304</v>
      </c>
      <c r="K25" s="11">
        <f t="shared" si="1"/>
        <v>79.9535136863824</v>
      </c>
      <c r="L25" s="9">
        <v>24</v>
      </c>
    </row>
    <row r="26" spans="1:12" ht="19.5" customHeight="1">
      <c r="A26" s="8" t="s">
        <v>63</v>
      </c>
      <c r="B26" s="8" t="s">
        <v>13</v>
      </c>
      <c r="C26" s="8" t="s">
        <v>64</v>
      </c>
      <c r="D26" s="8" t="s">
        <v>15</v>
      </c>
      <c r="E26" s="8">
        <v>70.3</v>
      </c>
      <c r="F26" s="8">
        <v>3</v>
      </c>
      <c r="G26" s="11">
        <v>16</v>
      </c>
      <c r="H26" s="12">
        <v>86.34</v>
      </c>
      <c r="I26" s="15">
        <v>0.9992856749898568</v>
      </c>
      <c r="J26" s="12">
        <f t="shared" si="0"/>
        <v>86.27832517862424</v>
      </c>
      <c r="K26" s="11">
        <f t="shared" si="1"/>
        <v>79.88699510717454</v>
      </c>
      <c r="L26" s="9">
        <v>25</v>
      </c>
    </row>
    <row r="27" spans="1:12" ht="19.5" customHeight="1">
      <c r="A27" s="8" t="s">
        <v>65</v>
      </c>
      <c r="B27" s="8" t="s">
        <v>13</v>
      </c>
      <c r="C27" s="8" t="s">
        <v>66</v>
      </c>
      <c r="D27" s="8" t="s">
        <v>15</v>
      </c>
      <c r="E27" s="8">
        <v>73.5</v>
      </c>
      <c r="F27" s="8">
        <v>1</v>
      </c>
      <c r="G27" s="11">
        <v>18</v>
      </c>
      <c r="H27" s="12">
        <v>83.84</v>
      </c>
      <c r="I27" s="15">
        <v>1.0020039993794065</v>
      </c>
      <c r="J27" s="12">
        <f t="shared" si="0"/>
        <v>84.00801530796944</v>
      </c>
      <c r="K27" s="11">
        <f t="shared" si="1"/>
        <v>79.80480918478166</v>
      </c>
      <c r="L27" s="9">
        <v>26</v>
      </c>
    </row>
    <row r="28" spans="1:12" ht="19.5" customHeight="1">
      <c r="A28" s="8" t="s">
        <v>67</v>
      </c>
      <c r="B28" s="8" t="s">
        <v>13</v>
      </c>
      <c r="C28" s="8" t="s">
        <v>68</v>
      </c>
      <c r="D28" s="8" t="s">
        <v>15</v>
      </c>
      <c r="E28" s="8">
        <v>71.6</v>
      </c>
      <c r="F28" s="8">
        <v>3</v>
      </c>
      <c r="G28" s="11">
        <v>1</v>
      </c>
      <c r="H28" s="12">
        <v>85.14</v>
      </c>
      <c r="I28" s="15">
        <v>0.9992856749898568</v>
      </c>
      <c r="J28" s="12">
        <f t="shared" si="0"/>
        <v>85.07918236863641</v>
      </c>
      <c r="K28" s="11">
        <f t="shared" si="1"/>
        <v>79.68750942118184</v>
      </c>
      <c r="L28" s="9">
        <v>27</v>
      </c>
    </row>
    <row r="29" spans="1:12" ht="19.5" customHeight="1">
      <c r="A29" s="8" t="s">
        <v>69</v>
      </c>
      <c r="B29" s="8" t="s">
        <v>13</v>
      </c>
      <c r="C29" s="8" t="s">
        <v>70</v>
      </c>
      <c r="D29" s="8" t="s">
        <v>15</v>
      </c>
      <c r="E29" s="8">
        <v>69.4</v>
      </c>
      <c r="F29" s="8">
        <v>3</v>
      </c>
      <c r="G29" s="11">
        <v>9</v>
      </c>
      <c r="H29" s="12">
        <v>86.6</v>
      </c>
      <c r="I29" s="15">
        <v>0.9992856749898568</v>
      </c>
      <c r="J29" s="12">
        <f t="shared" si="0"/>
        <v>86.53813945412159</v>
      </c>
      <c r="K29" s="11">
        <f t="shared" si="1"/>
        <v>79.68288367247297</v>
      </c>
      <c r="L29" s="9">
        <v>28</v>
      </c>
    </row>
    <row r="30" spans="1:12" ht="19.5" customHeight="1">
      <c r="A30" s="8" t="s">
        <v>71</v>
      </c>
      <c r="B30" s="8" t="s">
        <v>13</v>
      </c>
      <c r="C30" s="8" t="s">
        <v>72</v>
      </c>
      <c r="D30" s="8" t="s">
        <v>15</v>
      </c>
      <c r="E30" s="8">
        <v>77.1</v>
      </c>
      <c r="F30" s="8">
        <v>1</v>
      </c>
      <c r="G30" s="11">
        <v>9</v>
      </c>
      <c r="H30" s="12">
        <v>81.1</v>
      </c>
      <c r="I30" s="15">
        <v>1.0020039993794065</v>
      </c>
      <c r="J30" s="12">
        <f t="shared" si="0"/>
        <v>81.26252434966986</v>
      </c>
      <c r="K30" s="11">
        <f t="shared" si="1"/>
        <v>79.59751460980192</v>
      </c>
      <c r="L30" s="9">
        <v>29</v>
      </c>
    </row>
    <row r="31" spans="1:12" s="2" customFormat="1" ht="19.5" customHeight="1">
      <c r="A31" s="8" t="s">
        <v>73</v>
      </c>
      <c r="B31" s="8" t="s">
        <v>13</v>
      </c>
      <c r="C31" s="8" t="s">
        <v>74</v>
      </c>
      <c r="D31" s="8" t="s">
        <v>15</v>
      </c>
      <c r="E31" s="8">
        <v>71.6</v>
      </c>
      <c r="F31" s="8">
        <v>2</v>
      </c>
      <c r="G31" s="11">
        <v>33</v>
      </c>
      <c r="H31" s="12">
        <v>84.96</v>
      </c>
      <c r="I31" s="15">
        <v>0.9993131631972382</v>
      </c>
      <c r="J31" s="12">
        <f t="shared" si="0"/>
        <v>84.90164634523735</v>
      </c>
      <c r="K31" s="11">
        <f t="shared" si="1"/>
        <v>79.5809878071424</v>
      </c>
      <c r="L31" s="9">
        <v>30</v>
      </c>
    </row>
    <row r="32" spans="1:12" ht="19.5" customHeight="1">
      <c r="A32" s="8" t="s">
        <v>75</v>
      </c>
      <c r="B32" s="8" t="s">
        <v>13</v>
      </c>
      <c r="C32" s="8" t="s">
        <v>76</v>
      </c>
      <c r="D32" s="8" t="s">
        <v>15</v>
      </c>
      <c r="E32" s="8">
        <v>68.7</v>
      </c>
      <c r="F32" s="8">
        <v>4</v>
      </c>
      <c r="G32" s="13">
        <v>24</v>
      </c>
      <c r="H32" s="14">
        <v>86.88</v>
      </c>
      <c r="I32" s="15">
        <v>0.9994025103163686</v>
      </c>
      <c r="J32" s="12">
        <f t="shared" si="0"/>
        <v>86.8280900962861</v>
      </c>
      <c r="K32" s="11">
        <f t="shared" si="1"/>
        <v>79.57685405777167</v>
      </c>
      <c r="L32" s="9">
        <v>31</v>
      </c>
    </row>
    <row r="33" spans="1:12" ht="19.5" customHeight="1">
      <c r="A33" s="8" t="s">
        <v>77</v>
      </c>
      <c r="B33" s="8" t="s">
        <v>13</v>
      </c>
      <c r="C33" s="8" t="s">
        <v>78</v>
      </c>
      <c r="D33" s="8" t="s">
        <v>15</v>
      </c>
      <c r="E33" s="8">
        <v>73.2</v>
      </c>
      <c r="F33" s="8">
        <v>4</v>
      </c>
      <c r="G33" s="11">
        <v>18</v>
      </c>
      <c r="H33" s="12">
        <v>83.8</v>
      </c>
      <c r="I33" s="15">
        <v>0.9994025103163686</v>
      </c>
      <c r="J33" s="12">
        <f t="shared" si="0"/>
        <v>83.74993036451168</v>
      </c>
      <c r="K33" s="11">
        <f t="shared" si="1"/>
        <v>79.52995821870701</v>
      </c>
      <c r="L33" s="9">
        <v>32</v>
      </c>
    </row>
    <row r="34" spans="1:12" ht="19.5" customHeight="1">
      <c r="A34" s="8" t="s">
        <v>79</v>
      </c>
      <c r="B34" s="8" t="s">
        <v>13</v>
      </c>
      <c r="C34" s="8" t="s">
        <v>80</v>
      </c>
      <c r="D34" s="8" t="s">
        <v>15</v>
      </c>
      <c r="E34" s="8">
        <v>70.5</v>
      </c>
      <c r="F34" s="8">
        <v>2</v>
      </c>
      <c r="G34" s="11">
        <v>16</v>
      </c>
      <c r="H34" s="12">
        <v>85.6</v>
      </c>
      <c r="I34" s="15">
        <v>0.9993131631972382</v>
      </c>
      <c r="J34" s="12">
        <f t="shared" si="0"/>
        <v>85.54120676968358</v>
      </c>
      <c r="K34" s="11">
        <f t="shared" si="1"/>
        <v>79.52472406181016</v>
      </c>
      <c r="L34" s="9">
        <v>33</v>
      </c>
    </row>
    <row r="35" spans="1:12" ht="19.5" customHeight="1">
      <c r="A35" s="8" t="s">
        <v>81</v>
      </c>
      <c r="B35" s="8" t="s">
        <v>13</v>
      </c>
      <c r="C35" s="8" t="s">
        <v>82</v>
      </c>
      <c r="D35" s="8" t="s">
        <v>15</v>
      </c>
      <c r="E35" s="8">
        <v>72.2</v>
      </c>
      <c r="F35" s="8">
        <v>1</v>
      </c>
      <c r="G35" s="11">
        <v>16</v>
      </c>
      <c r="H35" s="12">
        <v>83.86</v>
      </c>
      <c r="I35" s="15">
        <v>1.0020039993794065</v>
      </c>
      <c r="J35" s="12">
        <f t="shared" si="0"/>
        <v>84.02805538795702</v>
      </c>
      <c r="K35" s="11">
        <f t="shared" si="1"/>
        <v>79.29683323277422</v>
      </c>
      <c r="L35" s="9">
        <v>34</v>
      </c>
    </row>
    <row r="36" spans="1:12" ht="19.5" customHeight="1">
      <c r="A36" s="8" t="s">
        <v>83</v>
      </c>
      <c r="B36" s="8" t="s">
        <v>13</v>
      </c>
      <c r="C36" s="8" t="s">
        <v>84</v>
      </c>
      <c r="D36" s="8" t="s">
        <v>15</v>
      </c>
      <c r="E36" s="8">
        <v>74.5</v>
      </c>
      <c r="F36" s="8">
        <v>1</v>
      </c>
      <c r="G36" s="11">
        <v>31</v>
      </c>
      <c r="H36" s="12">
        <v>82.18</v>
      </c>
      <c r="I36" s="15">
        <v>1.0020039993794065</v>
      </c>
      <c r="J36" s="12">
        <f t="shared" si="0"/>
        <v>82.34468866899964</v>
      </c>
      <c r="K36" s="11">
        <f t="shared" si="1"/>
        <v>79.20681320139978</v>
      </c>
      <c r="L36" s="9">
        <v>35</v>
      </c>
    </row>
    <row r="37" spans="1:12" ht="19.5" customHeight="1">
      <c r="A37" s="8" t="s">
        <v>85</v>
      </c>
      <c r="B37" s="8" t="s">
        <v>13</v>
      </c>
      <c r="C37" s="8" t="s">
        <v>86</v>
      </c>
      <c r="D37" s="8" t="s">
        <v>15</v>
      </c>
      <c r="E37" s="8">
        <v>68.5</v>
      </c>
      <c r="F37" s="8">
        <v>2</v>
      </c>
      <c r="G37" s="11">
        <v>24</v>
      </c>
      <c r="H37" s="12">
        <v>86.36</v>
      </c>
      <c r="I37" s="15">
        <v>0.9993131631972382</v>
      </c>
      <c r="J37" s="12">
        <f t="shared" si="0"/>
        <v>86.30068477371348</v>
      </c>
      <c r="K37" s="11">
        <f t="shared" si="1"/>
        <v>79.1804108642281</v>
      </c>
      <c r="L37" s="9">
        <v>36</v>
      </c>
    </row>
    <row r="38" spans="1:12" ht="19.5" customHeight="1">
      <c r="A38" s="8" t="s">
        <v>87</v>
      </c>
      <c r="B38" s="8" t="s">
        <v>13</v>
      </c>
      <c r="C38" s="8" t="s">
        <v>88</v>
      </c>
      <c r="D38" s="8" t="s">
        <v>15</v>
      </c>
      <c r="E38" s="8">
        <v>70.8</v>
      </c>
      <c r="F38" s="8">
        <v>3</v>
      </c>
      <c r="G38" s="11">
        <v>4</v>
      </c>
      <c r="H38" s="12">
        <v>84.6</v>
      </c>
      <c r="I38" s="15">
        <v>0.9992856749898568</v>
      </c>
      <c r="J38" s="12">
        <f t="shared" si="0"/>
        <v>84.53956810414188</v>
      </c>
      <c r="K38" s="11">
        <f t="shared" si="1"/>
        <v>79.04374086248512</v>
      </c>
      <c r="L38" s="9">
        <v>37</v>
      </c>
    </row>
    <row r="39" spans="1:12" ht="19.5" customHeight="1">
      <c r="A39" s="8" t="s">
        <v>89</v>
      </c>
      <c r="B39" s="8" t="s">
        <v>13</v>
      </c>
      <c r="C39" s="8" t="s">
        <v>90</v>
      </c>
      <c r="D39" s="8" t="s">
        <v>15</v>
      </c>
      <c r="E39" s="8">
        <v>67.4</v>
      </c>
      <c r="F39" s="8">
        <v>2</v>
      </c>
      <c r="G39" s="13">
        <v>28</v>
      </c>
      <c r="H39" s="14">
        <v>86.72</v>
      </c>
      <c r="I39" s="15">
        <v>0.9993131631972382</v>
      </c>
      <c r="J39" s="12">
        <f t="shared" si="0"/>
        <v>86.6604375124645</v>
      </c>
      <c r="K39" s="11">
        <f t="shared" si="1"/>
        <v>78.9562625074787</v>
      </c>
      <c r="L39" s="9">
        <v>38</v>
      </c>
    </row>
    <row r="40" spans="1:12" ht="19.5" customHeight="1">
      <c r="A40" s="8" t="s">
        <v>91</v>
      </c>
      <c r="B40" s="8" t="s">
        <v>13</v>
      </c>
      <c r="C40" s="8" t="s">
        <v>92</v>
      </c>
      <c r="D40" s="8" t="s">
        <v>15</v>
      </c>
      <c r="E40" s="8">
        <v>67.5</v>
      </c>
      <c r="F40" s="8">
        <v>1</v>
      </c>
      <c r="G40" s="11">
        <v>13</v>
      </c>
      <c r="H40" s="12">
        <v>86.4</v>
      </c>
      <c r="I40" s="15">
        <v>1.0020039993794065</v>
      </c>
      <c r="J40" s="12">
        <f t="shared" si="0"/>
        <v>86.57314554638073</v>
      </c>
      <c r="K40" s="11">
        <f t="shared" si="1"/>
        <v>78.94388732782843</v>
      </c>
      <c r="L40" s="9">
        <v>39</v>
      </c>
    </row>
    <row r="41" spans="1:12" ht="19.5" customHeight="1">
      <c r="A41" s="8" t="s">
        <v>93</v>
      </c>
      <c r="B41" s="8" t="s">
        <v>13</v>
      </c>
      <c r="C41" s="8" t="s">
        <v>94</v>
      </c>
      <c r="D41" s="8" t="s">
        <v>15</v>
      </c>
      <c r="E41" s="8">
        <v>73.5</v>
      </c>
      <c r="F41" s="8">
        <v>3</v>
      </c>
      <c r="G41" s="11">
        <v>5</v>
      </c>
      <c r="H41" s="12">
        <v>82.48</v>
      </c>
      <c r="I41" s="15">
        <v>0.9992856749898568</v>
      </c>
      <c r="J41" s="12">
        <f t="shared" si="0"/>
        <v>82.4210824731634</v>
      </c>
      <c r="K41" s="11">
        <f t="shared" si="1"/>
        <v>78.85264948389803</v>
      </c>
      <c r="L41" s="9">
        <v>40</v>
      </c>
    </row>
    <row r="42" spans="1:12" ht="19.5" customHeight="1">
      <c r="A42" s="8" t="s">
        <v>95</v>
      </c>
      <c r="B42" s="8" t="s">
        <v>13</v>
      </c>
      <c r="C42" s="8" t="s">
        <v>96</v>
      </c>
      <c r="D42" s="8" t="s">
        <v>15</v>
      </c>
      <c r="E42" s="8">
        <v>73.4</v>
      </c>
      <c r="F42" s="8">
        <v>3</v>
      </c>
      <c r="G42" s="11">
        <v>19</v>
      </c>
      <c r="H42" s="12">
        <v>82.5</v>
      </c>
      <c r="I42" s="15">
        <v>0.9992856749898568</v>
      </c>
      <c r="J42" s="12">
        <f t="shared" si="0"/>
        <v>82.44106818666319</v>
      </c>
      <c r="K42" s="11">
        <f t="shared" si="1"/>
        <v>78.82464091199792</v>
      </c>
      <c r="L42" s="9">
        <v>41</v>
      </c>
    </row>
    <row r="43" spans="1:12" ht="19.5" customHeight="1">
      <c r="A43" s="8" t="s">
        <v>97</v>
      </c>
      <c r="B43" s="8" t="s">
        <v>13</v>
      </c>
      <c r="C43" s="8" t="s">
        <v>98</v>
      </c>
      <c r="D43" s="8" t="s">
        <v>15</v>
      </c>
      <c r="E43" s="8">
        <v>68</v>
      </c>
      <c r="F43" s="8">
        <v>3</v>
      </c>
      <c r="G43" s="11">
        <v>6</v>
      </c>
      <c r="H43" s="12">
        <v>86.08</v>
      </c>
      <c r="I43" s="15">
        <v>0.9992856749898568</v>
      </c>
      <c r="J43" s="12">
        <f t="shared" si="0"/>
        <v>86.01851090312687</v>
      </c>
      <c r="K43" s="11">
        <f t="shared" si="1"/>
        <v>78.81110654187611</v>
      </c>
      <c r="L43" s="9">
        <v>42</v>
      </c>
    </row>
    <row r="44" spans="1:12" ht="19.5" customHeight="1">
      <c r="A44" s="8" t="s">
        <v>99</v>
      </c>
      <c r="B44" s="8" t="s">
        <v>13</v>
      </c>
      <c r="C44" s="8" t="s">
        <v>100</v>
      </c>
      <c r="D44" s="8" t="s">
        <v>15</v>
      </c>
      <c r="E44" s="8">
        <v>68.4</v>
      </c>
      <c r="F44" s="8">
        <v>4</v>
      </c>
      <c r="G44" s="9">
        <v>15</v>
      </c>
      <c r="H44" s="10">
        <v>85.74</v>
      </c>
      <c r="I44" s="15">
        <v>0.9994025103163686</v>
      </c>
      <c r="J44" s="12">
        <f t="shared" si="0"/>
        <v>85.68877123452545</v>
      </c>
      <c r="K44" s="11">
        <f t="shared" si="1"/>
        <v>78.77326274071527</v>
      </c>
      <c r="L44" s="9">
        <v>43</v>
      </c>
    </row>
    <row r="45" spans="1:12" ht="19.5" customHeight="1">
      <c r="A45" s="8" t="s">
        <v>101</v>
      </c>
      <c r="B45" s="8" t="s">
        <v>13</v>
      </c>
      <c r="C45" s="8" t="s">
        <v>102</v>
      </c>
      <c r="D45" s="8" t="s">
        <v>15</v>
      </c>
      <c r="E45" s="8">
        <v>69.3</v>
      </c>
      <c r="F45" s="8">
        <v>3</v>
      </c>
      <c r="G45" s="11">
        <v>34</v>
      </c>
      <c r="H45" s="12">
        <v>85.14</v>
      </c>
      <c r="I45" s="15">
        <v>0.9992856749898568</v>
      </c>
      <c r="J45" s="12">
        <f t="shared" si="0"/>
        <v>85.07918236863641</v>
      </c>
      <c r="K45" s="11">
        <f t="shared" si="1"/>
        <v>78.76750942118184</v>
      </c>
      <c r="L45" s="9">
        <v>44</v>
      </c>
    </row>
    <row r="46" spans="1:12" ht="19.5" customHeight="1">
      <c r="A46" s="8" t="s">
        <v>103</v>
      </c>
      <c r="B46" s="8" t="s">
        <v>13</v>
      </c>
      <c r="C46" s="8" t="s">
        <v>104</v>
      </c>
      <c r="D46" s="8" t="s">
        <v>15</v>
      </c>
      <c r="E46" s="8">
        <v>70.5</v>
      </c>
      <c r="F46" s="8">
        <v>1</v>
      </c>
      <c r="G46" s="11">
        <v>12</v>
      </c>
      <c r="H46" s="12">
        <v>83.96</v>
      </c>
      <c r="I46" s="15">
        <v>1.0020039993794065</v>
      </c>
      <c r="J46" s="12">
        <f t="shared" si="0"/>
        <v>84.12825578789497</v>
      </c>
      <c r="K46" s="11">
        <f t="shared" si="1"/>
        <v>78.67695347273698</v>
      </c>
      <c r="L46" s="9">
        <v>45</v>
      </c>
    </row>
    <row r="47" spans="1:12" ht="19.5" customHeight="1">
      <c r="A47" s="8" t="s">
        <v>105</v>
      </c>
      <c r="B47" s="8" t="s">
        <v>13</v>
      </c>
      <c r="C47" s="8" t="s">
        <v>106</v>
      </c>
      <c r="D47" s="8" t="s">
        <v>15</v>
      </c>
      <c r="E47" s="8">
        <v>68.3</v>
      </c>
      <c r="F47" s="8">
        <v>1</v>
      </c>
      <c r="G47" s="11">
        <v>25</v>
      </c>
      <c r="H47" s="12">
        <v>85.4</v>
      </c>
      <c r="I47" s="15">
        <v>1.0020039993794065</v>
      </c>
      <c r="J47" s="12">
        <f t="shared" si="0"/>
        <v>85.57114154700132</v>
      </c>
      <c r="K47" s="11">
        <f t="shared" si="1"/>
        <v>78.66268492820079</v>
      </c>
      <c r="L47" s="9">
        <v>46</v>
      </c>
    </row>
    <row r="48" spans="1:12" ht="19.5" customHeight="1">
      <c r="A48" s="8" t="s">
        <v>107</v>
      </c>
      <c r="B48" s="8" t="s">
        <v>13</v>
      </c>
      <c r="C48" s="8" t="s">
        <v>108</v>
      </c>
      <c r="D48" s="8" t="s">
        <v>15</v>
      </c>
      <c r="E48" s="8">
        <v>69.5</v>
      </c>
      <c r="F48" s="8">
        <v>2</v>
      </c>
      <c r="G48" s="11">
        <v>11</v>
      </c>
      <c r="H48" s="12">
        <v>84.78</v>
      </c>
      <c r="I48" s="15">
        <v>0.9993131631972382</v>
      </c>
      <c r="J48" s="12">
        <f t="shared" si="0"/>
        <v>84.72176997586185</v>
      </c>
      <c r="K48" s="11">
        <f t="shared" si="1"/>
        <v>78.6330619855171</v>
      </c>
      <c r="L48" s="9">
        <v>47</v>
      </c>
    </row>
    <row r="49" spans="1:12" ht="19.5" customHeight="1">
      <c r="A49" s="8" t="s">
        <v>109</v>
      </c>
      <c r="B49" s="8" t="s">
        <v>13</v>
      </c>
      <c r="C49" s="8" t="s">
        <v>110</v>
      </c>
      <c r="D49" s="8" t="s">
        <v>15</v>
      </c>
      <c r="E49" s="8">
        <v>75.1</v>
      </c>
      <c r="F49" s="8">
        <v>3</v>
      </c>
      <c r="G49" s="11">
        <v>32</v>
      </c>
      <c r="H49" s="12">
        <v>80.9</v>
      </c>
      <c r="I49" s="15">
        <v>0.9992856749898568</v>
      </c>
      <c r="J49" s="12">
        <f t="shared" si="0"/>
        <v>80.84221110667941</v>
      </c>
      <c r="K49" s="11">
        <f t="shared" si="1"/>
        <v>78.54532666400765</v>
      </c>
      <c r="L49" s="9">
        <v>48</v>
      </c>
    </row>
    <row r="50" spans="1:12" ht="19.5" customHeight="1">
      <c r="A50" s="8" t="s">
        <v>111</v>
      </c>
      <c r="B50" s="8" t="s">
        <v>13</v>
      </c>
      <c r="C50" s="8" t="s">
        <v>112</v>
      </c>
      <c r="D50" s="8" t="s">
        <v>15</v>
      </c>
      <c r="E50" s="8">
        <v>67.5</v>
      </c>
      <c r="F50" s="8">
        <v>1</v>
      </c>
      <c r="G50" s="9">
        <v>2</v>
      </c>
      <c r="H50" s="10">
        <v>85.7</v>
      </c>
      <c r="I50" s="15">
        <v>1.0020039993794065</v>
      </c>
      <c r="J50" s="12">
        <f t="shared" si="0"/>
        <v>85.87174274681514</v>
      </c>
      <c r="K50" s="11">
        <f t="shared" si="1"/>
        <v>78.5230456480891</v>
      </c>
      <c r="L50" s="9">
        <v>49</v>
      </c>
    </row>
  </sheetData>
  <sheetProtection/>
  <printOptions horizontalCentered="1"/>
  <pageMargins left="0.5905511811023623" right="0.5905511811023623" top="0.31496062992125984" bottom="0.3937007874015748" header="0.5118110236220472" footer="0.196850393700787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2022-08-08T06:12:03Z</cp:lastPrinted>
  <dcterms:created xsi:type="dcterms:W3CDTF">2022-08-04T22:20:13Z</dcterms:created>
  <dcterms:modified xsi:type="dcterms:W3CDTF">2022-08-13T08:08:08Z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1145ACE5CB2640CB857109DC0E8AAD84</vt:lpwstr>
  </property>
  <property fmtid="{D5CDD505-2E9C-101B-9397-08002B2CF9AE}" pid="6" name="KSOProductBuildV">
    <vt:lpwstr>2052-11.1.0.9828</vt:lpwstr>
  </property>
</Properties>
</file>