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小学语文" sheetId="1" r:id="rId1"/>
    <sheet name="小学数学" sheetId="2" r:id="rId2"/>
    <sheet name="小学体育" sheetId="3" r:id="rId3"/>
    <sheet name="小学美术" sheetId="4" r:id="rId4"/>
    <sheet name="小学英语" sheetId="5" r:id="rId5"/>
    <sheet name="中学音乐" sheetId="6" r:id="rId6"/>
  </sheets>
  <definedNames>
    <definedName name="_xlnm._FilterDatabase" localSheetId="0" hidden="1">小学语文!$A$2:$F$2</definedName>
  </definedNames>
  <calcPr calcId="144525"/>
</workbook>
</file>

<file path=xl/sharedStrings.xml><?xml version="1.0" encoding="utf-8"?>
<sst xmlns="http://schemas.openxmlformats.org/spreadsheetml/2006/main" count="152" uniqueCount="68">
  <si>
    <t>2022年度安庆宜秀区中小学新任教师公开招聘测试成绩</t>
  </si>
  <si>
    <t>序号</t>
  </si>
  <si>
    <t>准考证号码</t>
  </si>
  <si>
    <t>选考科目</t>
  </si>
  <si>
    <t>笔试成绩</t>
  </si>
  <si>
    <t>专业测试成绩</t>
  </si>
  <si>
    <t>最终成绩</t>
  </si>
  <si>
    <t>0804101083</t>
  </si>
  <si>
    <t>小学语文</t>
  </si>
  <si>
    <t>0804101171</t>
  </si>
  <si>
    <t>0804101177</t>
  </si>
  <si>
    <t>0804101140</t>
  </si>
  <si>
    <t>0804101032</t>
  </si>
  <si>
    <t>0804101201</t>
  </si>
  <si>
    <t>0804101128</t>
  </si>
  <si>
    <t>0804101137</t>
  </si>
  <si>
    <t>0804101015</t>
  </si>
  <si>
    <t>0804101238</t>
  </si>
  <si>
    <t>0804101133</t>
  </si>
  <si>
    <t>0804101069</t>
  </si>
  <si>
    <t>0804101129</t>
  </si>
  <si>
    <t>0804101049</t>
  </si>
  <si>
    <t>0804101092</t>
  </si>
  <si>
    <t>0804101097</t>
  </si>
  <si>
    <t>0804101163</t>
  </si>
  <si>
    <t>0804101233</t>
  </si>
  <si>
    <t>0804101046</t>
  </si>
  <si>
    <t>0804101160</t>
  </si>
  <si>
    <t>0804101039</t>
  </si>
  <si>
    <t>0804102228</t>
  </si>
  <si>
    <t>小学数学</t>
  </si>
  <si>
    <t>0804102152</t>
  </si>
  <si>
    <t>0804102070</t>
  </si>
  <si>
    <t>0804102295</t>
  </si>
  <si>
    <t>0804102180</t>
  </si>
  <si>
    <t>0804102091</t>
  </si>
  <si>
    <t>0804102012</t>
  </si>
  <si>
    <t>0804102083</t>
  </si>
  <si>
    <t>0804102282</t>
  </si>
  <si>
    <t>0804102221</t>
  </si>
  <si>
    <t>0804102272</t>
  </si>
  <si>
    <t>0804102232</t>
  </si>
  <si>
    <t>0804102112</t>
  </si>
  <si>
    <t>0804102248</t>
  </si>
  <si>
    <t>0804102055</t>
  </si>
  <si>
    <t>0804102119</t>
  </si>
  <si>
    <t>0804102085</t>
  </si>
  <si>
    <t>0804102093</t>
  </si>
  <si>
    <t>0804102172</t>
  </si>
  <si>
    <t>0804105024</t>
  </si>
  <si>
    <t>小学体育与健康</t>
  </si>
  <si>
    <t>0804105004</t>
  </si>
  <si>
    <t>0804105035</t>
  </si>
  <si>
    <t>0804105031</t>
  </si>
  <si>
    <t>0804105033</t>
  </si>
  <si>
    <t>0804105018</t>
  </si>
  <si>
    <t>0804106067</t>
  </si>
  <si>
    <t>小学美术</t>
  </si>
  <si>
    <t>0804106038</t>
  </si>
  <si>
    <t>0804106054</t>
  </si>
  <si>
    <t>0804103138</t>
  </si>
  <si>
    <t>小学英语</t>
  </si>
  <si>
    <t>0804103043</t>
  </si>
  <si>
    <t>0804103018</t>
  </si>
  <si>
    <t>0804212003</t>
  </si>
  <si>
    <t>中学音乐</t>
  </si>
  <si>
    <t>0804212001</t>
  </si>
  <si>
    <t>0804212058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</si>
</sst>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quotePrefix="1">
      <alignment vertical="center"/>
    </xf>
    <xf numFmtId="0" fontId="0" fillId="0" borderId="1" xfId="0" applyFill="1" applyBorder="1" applyAlignment="1" quotePrefix="1">
      <alignment vertical="center"/>
    </xf>
    <xf numFmtId="0" fontId="0" fillId="0" borderId="4" xfId="0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topLeftCell="A5" workbookViewId="0">
      <selection activeCell="C5" sqref="C$1:C$1048576"/>
    </sheetView>
  </sheetViews>
  <sheetFormatPr defaultColWidth="9" defaultRowHeight="13.5" outlineLevelCol="5"/>
  <cols>
    <col min="1" max="1" width="7" customWidth="1"/>
    <col min="2" max="2" width="13" customWidth="1"/>
    <col min="5" max="5" width="11.75" customWidth="1"/>
  </cols>
  <sheetData>
    <row r="1" ht="39" customHeight="1" spans="1:6">
      <c r="A1" s="1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4" t="s">
        <v>2</v>
      </c>
      <c r="C2" s="5" t="s">
        <v>3</v>
      </c>
      <c r="D2" s="6" t="s">
        <v>4</v>
      </c>
      <c r="E2" s="8" t="s">
        <v>5</v>
      </c>
      <c r="F2" s="8" t="s">
        <v>6</v>
      </c>
    </row>
    <row r="3" ht="18" customHeight="1" spans="1:6">
      <c r="A3" s="3">
        <v>1</v>
      </c>
      <c r="B3" s="9" t="s">
        <v>7</v>
      </c>
      <c r="C3" s="10" t="s">
        <v>8</v>
      </c>
      <c r="D3" s="11">
        <v>95.9</v>
      </c>
      <c r="E3" s="8">
        <v>85.64</v>
      </c>
      <c r="F3" s="12">
        <f t="shared" ref="F3:F23" si="0">D3/1.2*0.4+E3*0.6</f>
        <v>83.3506666666667</v>
      </c>
    </row>
    <row r="4" ht="18" customHeight="1" spans="1:6">
      <c r="A4" s="3">
        <v>2</v>
      </c>
      <c r="B4" s="9" t="s">
        <v>9</v>
      </c>
      <c r="C4" s="10" t="s">
        <v>8</v>
      </c>
      <c r="D4" s="11">
        <v>95.9</v>
      </c>
      <c r="E4" s="8">
        <v>81.74</v>
      </c>
      <c r="F4" s="12">
        <f t="shared" si="0"/>
        <v>81.0106666666667</v>
      </c>
    </row>
    <row r="5" ht="18" customHeight="1" spans="1:6">
      <c r="A5" s="3">
        <v>3</v>
      </c>
      <c r="B5" s="9" t="s">
        <v>10</v>
      </c>
      <c r="C5" s="10" t="s">
        <v>8</v>
      </c>
      <c r="D5" s="11">
        <v>95.9</v>
      </c>
      <c r="E5" s="8">
        <v>85.02</v>
      </c>
      <c r="F5" s="12">
        <f t="shared" si="0"/>
        <v>82.9786666666667</v>
      </c>
    </row>
    <row r="6" ht="18" customHeight="1" spans="1:6">
      <c r="A6" s="3">
        <v>4</v>
      </c>
      <c r="B6" s="9" t="s">
        <v>11</v>
      </c>
      <c r="C6" s="10" t="s">
        <v>8</v>
      </c>
      <c r="D6" s="11">
        <v>95.7</v>
      </c>
      <c r="E6" s="8">
        <v>75.42</v>
      </c>
      <c r="F6" s="12">
        <f t="shared" si="0"/>
        <v>77.152</v>
      </c>
    </row>
    <row r="7" ht="18" customHeight="1" spans="1:6">
      <c r="A7" s="3">
        <v>5</v>
      </c>
      <c r="B7" s="9" t="s">
        <v>12</v>
      </c>
      <c r="C7" s="10" t="s">
        <v>8</v>
      </c>
      <c r="D7" s="11">
        <v>94.9</v>
      </c>
      <c r="E7" s="8">
        <v>81.76</v>
      </c>
      <c r="F7" s="12">
        <f t="shared" si="0"/>
        <v>80.6893333333333</v>
      </c>
    </row>
    <row r="8" ht="18" customHeight="1" spans="1:6">
      <c r="A8" s="3">
        <v>6</v>
      </c>
      <c r="B8" s="9" t="s">
        <v>13</v>
      </c>
      <c r="C8" s="10" t="s">
        <v>8</v>
      </c>
      <c r="D8" s="11">
        <v>93.7</v>
      </c>
      <c r="E8" s="8">
        <v>79.48</v>
      </c>
      <c r="F8" s="12">
        <f t="shared" si="0"/>
        <v>78.9213333333333</v>
      </c>
    </row>
    <row r="9" ht="18" customHeight="1" spans="1:6">
      <c r="A9" s="3">
        <v>7</v>
      </c>
      <c r="B9" s="9" t="s">
        <v>14</v>
      </c>
      <c r="C9" s="10" t="s">
        <v>8</v>
      </c>
      <c r="D9" s="11">
        <v>93.7</v>
      </c>
      <c r="E9" s="8">
        <v>78.6</v>
      </c>
      <c r="F9" s="12">
        <f t="shared" si="0"/>
        <v>78.3933333333333</v>
      </c>
    </row>
    <row r="10" ht="18" customHeight="1" spans="1:6">
      <c r="A10" s="3">
        <v>8</v>
      </c>
      <c r="B10" s="9" t="s">
        <v>15</v>
      </c>
      <c r="C10" s="10" t="s">
        <v>8</v>
      </c>
      <c r="D10" s="11">
        <v>93.2</v>
      </c>
      <c r="E10" s="8">
        <v>79.2</v>
      </c>
      <c r="F10" s="12">
        <f t="shared" si="0"/>
        <v>78.5866666666667</v>
      </c>
    </row>
    <row r="11" ht="18" customHeight="1" spans="1:6">
      <c r="A11" s="3">
        <v>9</v>
      </c>
      <c r="B11" s="9" t="s">
        <v>16</v>
      </c>
      <c r="C11" s="10" t="s">
        <v>8</v>
      </c>
      <c r="D11" s="11">
        <v>93.1</v>
      </c>
      <c r="E11" s="8">
        <v>79.82</v>
      </c>
      <c r="F11" s="12">
        <f t="shared" si="0"/>
        <v>78.9253333333333</v>
      </c>
    </row>
    <row r="12" ht="18" customHeight="1" spans="1:6">
      <c r="A12" s="3">
        <v>10</v>
      </c>
      <c r="B12" s="9" t="s">
        <v>17</v>
      </c>
      <c r="C12" s="10" t="s">
        <v>8</v>
      </c>
      <c r="D12" s="11">
        <v>92.9</v>
      </c>
      <c r="E12" s="8">
        <v>78.56</v>
      </c>
      <c r="F12" s="12">
        <f t="shared" si="0"/>
        <v>78.1026666666667</v>
      </c>
    </row>
    <row r="13" ht="18" customHeight="1" spans="1:6">
      <c r="A13" s="3">
        <v>11</v>
      </c>
      <c r="B13" s="9" t="s">
        <v>18</v>
      </c>
      <c r="C13" s="10" t="s">
        <v>8</v>
      </c>
      <c r="D13" s="11">
        <v>92.4</v>
      </c>
      <c r="E13" s="8">
        <v>83.58</v>
      </c>
      <c r="F13" s="12">
        <f t="shared" si="0"/>
        <v>80.948</v>
      </c>
    </row>
    <row r="14" ht="18" customHeight="1" spans="1:6">
      <c r="A14" s="3">
        <v>12</v>
      </c>
      <c r="B14" s="9" t="s">
        <v>19</v>
      </c>
      <c r="C14" s="10" t="s">
        <v>8</v>
      </c>
      <c r="D14" s="11">
        <v>92</v>
      </c>
      <c r="E14" s="8">
        <v>75.44</v>
      </c>
      <c r="F14" s="12">
        <f t="shared" si="0"/>
        <v>75.9306666666667</v>
      </c>
    </row>
    <row r="15" ht="18" customHeight="1" spans="1:6">
      <c r="A15" s="3">
        <v>13</v>
      </c>
      <c r="B15" s="9" t="s">
        <v>20</v>
      </c>
      <c r="C15" s="10" t="s">
        <v>8</v>
      </c>
      <c r="D15" s="11">
        <v>92</v>
      </c>
      <c r="E15" s="8">
        <v>75.48</v>
      </c>
      <c r="F15" s="12">
        <f t="shared" si="0"/>
        <v>75.9546666666667</v>
      </c>
    </row>
    <row r="16" ht="18" customHeight="1" spans="1:6">
      <c r="A16" s="3">
        <v>14</v>
      </c>
      <c r="B16" s="9" t="s">
        <v>21</v>
      </c>
      <c r="C16" s="10" t="s">
        <v>8</v>
      </c>
      <c r="D16" s="11">
        <v>90.7</v>
      </c>
      <c r="E16" s="8">
        <v>74.66</v>
      </c>
      <c r="F16" s="12">
        <f t="shared" si="0"/>
        <v>75.0293333333333</v>
      </c>
    </row>
    <row r="17" ht="18" customHeight="1" spans="1:6">
      <c r="A17" s="3">
        <v>15</v>
      </c>
      <c r="B17" s="9" t="s">
        <v>22</v>
      </c>
      <c r="C17" s="10" t="s">
        <v>8</v>
      </c>
      <c r="D17" s="11">
        <v>90.6</v>
      </c>
      <c r="E17" s="8">
        <v>77.14</v>
      </c>
      <c r="F17" s="12">
        <f t="shared" si="0"/>
        <v>76.484</v>
      </c>
    </row>
    <row r="18" ht="18" customHeight="1" spans="1:6">
      <c r="A18" s="3">
        <v>16</v>
      </c>
      <c r="B18" s="9" t="s">
        <v>23</v>
      </c>
      <c r="C18" s="10" t="s">
        <v>8</v>
      </c>
      <c r="D18" s="11">
        <v>90.6</v>
      </c>
      <c r="E18" s="8">
        <v>78.26</v>
      </c>
      <c r="F18" s="12">
        <f t="shared" si="0"/>
        <v>77.156</v>
      </c>
    </row>
    <row r="19" ht="18" customHeight="1" spans="1:6">
      <c r="A19" s="3">
        <v>17</v>
      </c>
      <c r="B19" s="9" t="s">
        <v>24</v>
      </c>
      <c r="C19" s="10" t="s">
        <v>8</v>
      </c>
      <c r="D19" s="11">
        <v>90.6</v>
      </c>
      <c r="E19" s="8">
        <v>83.02</v>
      </c>
      <c r="F19" s="12">
        <f t="shared" si="0"/>
        <v>80.012</v>
      </c>
    </row>
    <row r="20" ht="18" customHeight="1" spans="1:6">
      <c r="A20" s="3">
        <v>18</v>
      </c>
      <c r="B20" s="9" t="s">
        <v>25</v>
      </c>
      <c r="C20" s="10" t="s">
        <v>8</v>
      </c>
      <c r="D20" s="11">
        <v>90.4</v>
      </c>
      <c r="E20" s="8">
        <v>77.2</v>
      </c>
      <c r="F20" s="12">
        <f t="shared" si="0"/>
        <v>76.4533333333333</v>
      </c>
    </row>
    <row r="21" ht="18" customHeight="1" spans="1:6">
      <c r="A21" s="3">
        <v>19</v>
      </c>
      <c r="B21" s="9" t="s">
        <v>26</v>
      </c>
      <c r="C21" s="10" t="s">
        <v>8</v>
      </c>
      <c r="D21" s="11">
        <v>90.2</v>
      </c>
      <c r="E21" s="8">
        <v>75.2</v>
      </c>
      <c r="F21" s="12">
        <f t="shared" si="0"/>
        <v>75.1866666666667</v>
      </c>
    </row>
    <row r="22" ht="18" customHeight="1" spans="1:6">
      <c r="A22" s="3">
        <v>20</v>
      </c>
      <c r="B22" s="9" t="s">
        <v>27</v>
      </c>
      <c r="C22" s="10" t="s">
        <v>8</v>
      </c>
      <c r="D22" s="11">
        <v>89.8</v>
      </c>
      <c r="E22" s="8">
        <v>82.42</v>
      </c>
      <c r="F22" s="12">
        <f t="shared" si="0"/>
        <v>79.3853333333333</v>
      </c>
    </row>
    <row r="23" ht="18" customHeight="1" spans="1:6">
      <c r="A23" s="3">
        <v>21</v>
      </c>
      <c r="B23" s="9" t="s">
        <v>28</v>
      </c>
      <c r="C23" s="10" t="s">
        <v>8</v>
      </c>
      <c r="D23" s="11">
        <v>89.3</v>
      </c>
      <c r="E23" s="8">
        <v>77.1</v>
      </c>
      <c r="F23" s="12">
        <f t="shared" si="0"/>
        <v>76.0266666666667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I17" sqref="I17"/>
    </sheetView>
  </sheetViews>
  <sheetFormatPr defaultColWidth="9" defaultRowHeight="13.5" outlineLevelCol="7"/>
  <cols>
    <col min="1" max="1" width="6.875" customWidth="1"/>
    <col min="2" max="2" width="12.875" customWidth="1"/>
    <col min="5" max="5" width="9" style="23"/>
  </cols>
  <sheetData>
    <row r="1" ht="39" customHeight="1" spans="1:6">
      <c r="A1" s="26" t="s">
        <v>0</v>
      </c>
      <c r="B1" s="26"/>
      <c r="C1" s="26"/>
      <c r="D1" s="26"/>
      <c r="E1" s="26"/>
      <c r="F1" s="26"/>
    </row>
    <row r="2" s="22" customFormat="1" ht="36" customHeight="1" spans="1:6">
      <c r="A2" s="24" t="s">
        <v>1</v>
      </c>
      <c r="B2" s="4" t="s">
        <v>2</v>
      </c>
      <c r="C2" s="5" t="s">
        <v>3</v>
      </c>
      <c r="D2" s="6" t="s">
        <v>4</v>
      </c>
      <c r="E2" s="24" t="s">
        <v>5</v>
      </c>
      <c r="F2" s="25" t="s">
        <v>6</v>
      </c>
    </row>
    <row r="3" spans="1:6">
      <c r="A3" s="3">
        <v>1</v>
      </c>
      <c r="B3" s="10" t="s">
        <v>29</v>
      </c>
      <c r="C3" s="10" t="s">
        <v>30</v>
      </c>
      <c r="D3" s="27">
        <v>103.1</v>
      </c>
      <c r="E3" s="3">
        <v>84.52</v>
      </c>
      <c r="F3" s="12">
        <f t="shared" ref="F3:F21" si="0">D3/1.2*0.4+E3*0.6</f>
        <v>85.0786666666667</v>
      </c>
    </row>
    <row r="4" spans="1:6">
      <c r="A4" s="3">
        <v>2</v>
      </c>
      <c r="B4" s="10" t="s">
        <v>31</v>
      </c>
      <c r="C4" s="10" t="s">
        <v>30</v>
      </c>
      <c r="D4" s="27">
        <v>102.3</v>
      </c>
      <c r="E4" s="3">
        <v>80.42</v>
      </c>
      <c r="F4" s="12">
        <f t="shared" si="0"/>
        <v>82.352</v>
      </c>
    </row>
    <row r="5" spans="1:6">
      <c r="A5" s="3">
        <v>3</v>
      </c>
      <c r="B5" s="10" t="s">
        <v>32</v>
      </c>
      <c r="C5" s="10" t="s">
        <v>30</v>
      </c>
      <c r="D5" s="27">
        <v>99</v>
      </c>
      <c r="E5" s="3">
        <v>83.9</v>
      </c>
      <c r="F5" s="12">
        <f t="shared" si="0"/>
        <v>83.34</v>
      </c>
    </row>
    <row r="6" spans="1:6">
      <c r="A6" s="3">
        <v>4</v>
      </c>
      <c r="B6" s="10" t="s">
        <v>33</v>
      </c>
      <c r="C6" s="10" t="s">
        <v>30</v>
      </c>
      <c r="D6" s="27">
        <v>98.3</v>
      </c>
      <c r="E6" s="3">
        <v>83.64</v>
      </c>
      <c r="F6" s="12">
        <f t="shared" si="0"/>
        <v>82.9506666666667</v>
      </c>
    </row>
    <row r="7" spans="1:6">
      <c r="A7" s="3">
        <v>5</v>
      </c>
      <c r="B7" s="10" t="s">
        <v>34</v>
      </c>
      <c r="C7" s="10" t="s">
        <v>30</v>
      </c>
      <c r="D7" s="27">
        <v>97.8</v>
      </c>
      <c r="E7" s="3">
        <v>74.2</v>
      </c>
      <c r="F7" s="12">
        <f t="shared" si="0"/>
        <v>77.12</v>
      </c>
    </row>
    <row r="8" spans="1:6">
      <c r="A8" s="3">
        <v>6</v>
      </c>
      <c r="B8" s="10" t="s">
        <v>35</v>
      </c>
      <c r="C8" s="10" t="s">
        <v>30</v>
      </c>
      <c r="D8" s="27">
        <v>97.2</v>
      </c>
      <c r="E8" s="3">
        <v>73.38</v>
      </c>
      <c r="F8" s="12">
        <f t="shared" si="0"/>
        <v>76.428</v>
      </c>
    </row>
    <row r="9" spans="1:6">
      <c r="A9" s="3">
        <v>7</v>
      </c>
      <c r="B9" s="10" t="s">
        <v>36</v>
      </c>
      <c r="C9" s="10" t="s">
        <v>30</v>
      </c>
      <c r="D9" s="27">
        <v>97.2</v>
      </c>
      <c r="E9" s="3">
        <v>85.8</v>
      </c>
      <c r="F9" s="12">
        <f t="shared" si="0"/>
        <v>83.88</v>
      </c>
    </row>
    <row r="10" spans="1:6">
      <c r="A10" s="3">
        <v>8</v>
      </c>
      <c r="B10" s="10" t="s">
        <v>37</v>
      </c>
      <c r="C10" s="10" t="s">
        <v>30</v>
      </c>
      <c r="D10" s="27">
        <v>97.2</v>
      </c>
      <c r="E10" s="3">
        <v>80.66</v>
      </c>
      <c r="F10" s="12">
        <f t="shared" si="0"/>
        <v>80.796</v>
      </c>
    </row>
    <row r="11" spans="1:6">
      <c r="A11" s="3">
        <v>9</v>
      </c>
      <c r="B11" s="10" t="s">
        <v>38</v>
      </c>
      <c r="C11" s="10" t="s">
        <v>30</v>
      </c>
      <c r="D11" s="27">
        <v>96.8</v>
      </c>
      <c r="E11" s="3">
        <v>82.32</v>
      </c>
      <c r="F11" s="12">
        <f t="shared" si="0"/>
        <v>81.6586666666667</v>
      </c>
    </row>
    <row r="12" spans="1:6">
      <c r="A12" s="3">
        <v>10</v>
      </c>
      <c r="B12" s="10" t="s">
        <v>39</v>
      </c>
      <c r="C12" s="10" t="s">
        <v>30</v>
      </c>
      <c r="D12" s="27">
        <v>96.4</v>
      </c>
      <c r="E12" s="3">
        <v>81.6</v>
      </c>
      <c r="F12" s="12">
        <f t="shared" si="0"/>
        <v>81.0933333333333</v>
      </c>
    </row>
    <row r="13" spans="1:6">
      <c r="A13" s="3">
        <v>11</v>
      </c>
      <c r="B13" s="10" t="s">
        <v>40</v>
      </c>
      <c r="C13" s="10" t="s">
        <v>30</v>
      </c>
      <c r="D13" s="27">
        <v>96.4</v>
      </c>
      <c r="E13" s="3">
        <v>71.8</v>
      </c>
      <c r="F13" s="12">
        <f t="shared" si="0"/>
        <v>75.2133333333333</v>
      </c>
    </row>
    <row r="14" spans="1:6">
      <c r="A14" s="3">
        <v>12</v>
      </c>
      <c r="B14" s="10" t="s">
        <v>41</v>
      </c>
      <c r="C14" s="10" t="s">
        <v>30</v>
      </c>
      <c r="D14" s="27">
        <v>95.8</v>
      </c>
      <c r="E14" s="3">
        <v>81.4</v>
      </c>
      <c r="F14" s="12">
        <f t="shared" si="0"/>
        <v>80.7733333333333</v>
      </c>
    </row>
    <row r="15" spans="1:6">
      <c r="A15" s="3">
        <v>13</v>
      </c>
      <c r="B15" s="10" t="s">
        <v>42</v>
      </c>
      <c r="C15" s="10" t="s">
        <v>30</v>
      </c>
      <c r="D15" s="27">
        <v>95.6</v>
      </c>
      <c r="E15" s="3">
        <v>75.2</v>
      </c>
      <c r="F15" s="12">
        <f t="shared" si="0"/>
        <v>76.9866666666667</v>
      </c>
    </row>
    <row r="16" spans="1:6">
      <c r="A16" s="3">
        <v>14</v>
      </c>
      <c r="B16" s="10" t="s">
        <v>43</v>
      </c>
      <c r="C16" s="10" t="s">
        <v>30</v>
      </c>
      <c r="D16" s="27">
        <v>95.1</v>
      </c>
      <c r="E16" s="3">
        <v>83.14</v>
      </c>
      <c r="F16" s="12">
        <f t="shared" si="0"/>
        <v>81.584</v>
      </c>
    </row>
    <row r="17" spans="1:6">
      <c r="A17" s="3">
        <v>15</v>
      </c>
      <c r="B17" s="10" t="s">
        <v>44</v>
      </c>
      <c r="C17" s="10" t="s">
        <v>30</v>
      </c>
      <c r="D17" s="27">
        <v>95</v>
      </c>
      <c r="E17" s="3">
        <v>84.4</v>
      </c>
      <c r="F17" s="12">
        <f t="shared" si="0"/>
        <v>82.3066666666667</v>
      </c>
    </row>
    <row r="18" spans="1:6">
      <c r="A18" s="3">
        <v>16</v>
      </c>
      <c r="B18" s="10" t="s">
        <v>45</v>
      </c>
      <c r="C18" s="10" t="s">
        <v>30</v>
      </c>
      <c r="D18" s="27">
        <v>95</v>
      </c>
      <c r="E18" s="3">
        <v>75.2</v>
      </c>
      <c r="F18" s="12">
        <f t="shared" si="0"/>
        <v>76.7866666666667</v>
      </c>
    </row>
    <row r="19" customFormat="1" spans="1:8">
      <c r="A19" s="3">
        <v>17</v>
      </c>
      <c r="B19" s="29" t="s">
        <v>46</v>
      </c>
      <c r="C19" s="10" t="s">
        <v>30</v>
      </c>
      <c r="D19" s="12">
        <v>94.9</v>
      </c>
      <c r="E19" s="10">
        <v>77.2</v>
      </c>
      <c r="F19" s="12">
        <f t="shared" si="0"/>
        <v>77.9533333333333</v>
      </c>
      <c r="H19" s="28"/>
    </row>
    <row r="20" customFormat="1" spans="1:8">
      <c r="A20" s="3">
        <v>18</v>
      </c>
      <c r="B20" s="8" t="s">
        <v>47</v>
      </c>
      <c r="C20" s="10" t="s">
        <v>30</v>
      </c>
      <c r="D20" s="12">
        <v>93.7</v>
      </c>
      <c r="E20" s="10">
        <v>77.66</v>
      </c>
      <c r="F20" s="12">
        <f t="shared" si="0"/>
        <v>77.8293333333333</v>
      </c>
      <c r="H20" s="28"/>
    </row>
    <row r="21" spans="1:8">
      <c r="A21" s="3">
        <v>19</v>
      </c>
      <c r="B21" s="8" t="s">
        <v>48</v>
      </c>
      <c r="C21" s="10" t="s">
        <v>30</v>
      </c>
      <c r="D21" s="12">
        <v>93.7</v>
      </c>
      <c r="E21" s="10">
        <v>72.44</v>
      </c>
      <c r="F21" s="12">
        <f t="shared" si="0"/>
        <v>74.6973333333333</v>
      </c>
      <c r="H21" s="28"/>
    </row>
  </sheetData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2" sqref="C$1:C$1048576"/>
    </sheetView>
  </sheetViews>
  <sheetFormatPr defaultColWidth="9" defaultRowHeight="13.5" outlineLevelRow="7" outlineLevelCol="5"/>
  <cols>
    <col min="1" max="1" width="6.875" customWidth="1"/>
    <col min="2" max="2" width="12.375" customWidth="1"/>
    <col min="3" max="3" width="12.75" customWidth="1"/>
    <col min="5" max="5" width="9" style="23"/>
    <col min="8" max="8" width="12.625"/>
  </cols>
  <sheetData>
    <row r="1" ht="39" customHeight="1" spans="1:6">
      <c r="A1" s="1" t="s">
        <v>0</v>
      </c>
      <c r="B1" s="2"/>
      <c r="C1" s="2"/>
      <c r="D1" s="2"/>
      <c r="E1" s="2"/>
      <c r="F1" s="2"/>
    </row>
    <row r="2" s="22" customFormat="1" ht="36" customHeight="1" spans="1:6">
      <c r="A2" s="24" t="s">
        <v>1</v>
      </c>
      <c r="B2" s="4" t="s">
        <v>2</v>
      </c>
      <c r="C2" s="5" t="s">
        <v>3</v>
      </c>
      <c r="D2" s="6" t="s">
        <v>4</v>
      </c>
      <c r="E2" s="24" t="s">
        <v>5</v>
      </c>
      <c r="F2" s="25" t="s">
        <v>6</v>
      </c>
    </row>
    <row r="3" spans="1:6">
      <c r="A3" s="3">
        <v>1</v>
      </c>
      <c r="B3" s="9" t="s">
        <v>49</v>
      </c>
      <c r="C3" s="10" t="s">
        <v>50</v>
      </c>
      <c r="D3" s="11">
        <v>95.2</v>
      </c>
      <c r="E3" s="3">
        <v>88.28</v>
      </c>
      <c r="F3" s="12">
        <f t="shared" ref="F3:F8" si="0">D3/1.2*0.4+E3*0.6</f>
        <v>84.7013333333333</v>
      </c>
    </row>
    <row r="4" spans="1:6">
      <c r="A4" s="3">
        <v>2</v>
      </c>
      <c r="B4" s="9" t="s">
        <v>51</v>
      </c>
      <c r="C4" s="10" t="s">
        <v>50</v>
      </c>
      <c r="D4" s="11">
        <v>91.8</v>
      </c>
      <c r="E4" s="3">
        <v>87.58</v>
      </c>
      <c r="F4" s="12">
        <f t="shared" si="0"/>
        <v>83.148</v>
      </c>
    </row>
    <row r="5" spans="1:6">
      <c r="A5" s="3">
        <v>3</v>
      </c>
      <c r="B5" s="9" t="s">
        <v>52</v>
      </c>
      <c r="C5" s="10" t="s">
        <v>50</v>
      </c>
      <c r="D5" s="11">
        <v>91.5</v>
      </c>
      <c r="E5" s="3">
        <v>88.14</v>
      </c>
      <c r="F5" s="12">
        <f t="shared" si="0"/>
        <v>83.384</v>
      </c>
    </row>
    <row r="6" spans="1:6">
      <c r="A6" s="3">
        <v>4</v>
      </c>
      <c r="B6" s="9" t="s">
        <v>53</v>
      </c>
      <c r="C6" s="10" t="s">
        <v>50</v>
      </c>
      <c r="D6" s="11">
        <v>88.3</v>
      </c>
      <c r="E6" s="3">
        <v>87.58</v>
      </c>
      <c r="F6" s="12">
        <f t="shared" si="0"/>
        <v>81.9813333333333</v>
      </c>
    </row>
    <row r="7" spans="1:6">
      <c r="A7" s="3">
        <v>5</v>
      </c>
      <c r="B7" s="9" t="s">
        <v>54</v>
      </c>
      <c r="C7" s="10" t="s">
        <v>50</v>
      </c>
      <c r="D7" s="11">
        <v>88.2</v>
      </c>
      <c r="E7" s="3">
        <v>87.12</v>
      </c>
      <c r="F7" s="12">
        <f t="shared" si="0"/>
        <v>81.672</v>
      </c>
    </row>
    <row r="8" spans="1:6">
      <c r="A8" s="3">
        <v>6</v>
      </c>
      <c r="B8" s="9" t="s">
        <v>55</v>
      </c>
      <c r="C8" s="10" t="s">
        <v>50</v>
      </c>
      <c r="D8" s="11">
        <v>86.1</v>
      </c>
      <c r="E8" s="3">
        <v>88.03</v>
      </c>
      <c r="F8" s="12">
        <f t="shared" si="0"/>
        <v>81.518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C2" sqref="C$1:C$1048576"/>
    </sheetView>
  </sheetViews>
  <sheetFormatPr defaultColWidth="9" defaultRowHeight="13.5" outlineLevelRow="4" outlineLevelCol="5"/>
  <cols>
    <col min="2" max="2" width="15.625" customWidth="1"/>
    <col min="5" max="5" width="9" style="23"/>
    <col min="8" max="8" width="12.625"/>
  </cols>
  <sheetData>
    <row r="1" ht="20.25" spans="1:6">
      <c r="A1" s="1" t="s">
        <v>0</v>
      </c>
      <c r="B1" s="2"/>
      <c r="C1" s="2"/>
      <c r="D1" s="2"/>
      <c r="E1" s="2"/>
      <c r="F1" s="2"/>
    </row>
    <row r="2" s="22" customFormat="1" ht="27" spans="1:6">
      <c r="A2" s="24" t="s">
        <v>1</v>
      </c>
      <c r="B2" s="4" t="s">
        <v>2</v>
      </c>
      <c r="C2" s="5" t="s">
        <v>3</v>
      </c>
      <c r="D2" s="6" t="s">
        <v>4</v>
      </c>
      <c r="E2" s="24" t="s">
        <v>5</v>
      </c>
      <c r="F2" s="25" t="s">
        <v>6</v>
      </c>
    </row>
    <row r="3" spans="1:6">
      <c r="A3" s="3">
        <v>1</v>
      </c>
      <c r="B3" s="30" t="s">
        <v>56</v>
      </c>
      <c r="C3" s="10" t="s">
        <v>57</v>
      </c>
      <c r="D3" s="11">
        <v>96.7</v>
      </c>
      <c r="E3" s="3">
        <v>85.53</v>
      </c>
      <c r="F3" s="12">
        <f>D3/1.2*0.4+E3*0.6</f>
        <v>83.5513333333333</v>
      </c>
    </row>
    <row r="4" spans="1:6">
      <c r="A4" s="3">
        <v>2</v>
      </c>
      <c r="B4" s="30" t="s">
        <v>58</v>
      </c>
      <c r="C4" s="10" t="s">
        <v>57</v>
      </c>
      <c r="D4" s="11">
        <v>95</v>
      </c>
      <c r="E4" s="3">
        <v>86.72</v>
      </c>
      <c r="F4" s="12">
        <f>D4/1.2*0.4+E4*0.6</f>
        <v>83.6986666666667</v>
      </c>
    </row>
    <row r="5" spans="1:6">
      <c r="A5" s="3">
        <v>3</v>
      </c>
      <c r="B5" s="30" t="s">
        <v>59</v>
      </c>
      <c r="C5" s="10" t="s">
        <v>57</v>
      </c>
      <c r="D5" s="11">
        <v>94.4</v>
      </c>
      <c r="E5" s="3">
        <v>87.42</v>
      </c>
      <c r="F5" s="12">
        <f>D5/1.2*0.4+E5*0.6</f>
        <v>83.9186666666667</v>
      </c>
    </row>
  </sheetData>
  <mergeCells count="1">
    <mergeCell ref="A1:F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C2" sqref="C$1:C$1048576"/>
    </sheetView>
  </sheetViews>
  <sheetFormatPr defaultColWidth="9" defaultRowHeight="13.5" outlineLevelRow="4" outlineLevelCol="5"/>
  <cols>
    <col min="2" max="2" width="12.75" customWidth="1"/>
    <col min="5" max="5" width="9" style="13"/>
    <col min="6" max="6" width="12.625" style="14"/>
  </cols>
  <sheetData>
    <row r="1" ht="20.25" spans="1:6">
      <c r="A1" s="1" t="s">
        <v>0</v>
      </c>
      <c r="B1" s="1"/>
      <c r="C1" s="1"/>
      <c r="D1" s="1"/>
      <c r="E1" s="15"/>
      <c r="F1" s="15"/>
    </row>
    <row r="2" spans="1:6">
      <c r="A2" s="16" t="s">
        <v>1</v>
      </c>
      <c r="B2" s="4" t="s">
        <v>2</v>
      </c>
      <c r="C2" s="5" t="s">
        <v>3</v>
      </c>
      <c r="D2" s="6" t="s">
        <v>4</v>
      </c>
      <c r="E2" s="17" t="s">
        <v>5</v>
      </c>
      <c r="F2" s="18" t="s">
        <v>6</v>
      </c>
    </row>
    <row r="3" spans="1:6">
      <c r="A3" s="3">
        <v>1</v>
      </c>
      <c r="B3" s="31" t="s">
        <v>60</v>
      </c>
      <c r="C3" s="20" t="s">
        <v>61</v>
      </c>
      <c r="D3" s="21">
        <v>105.4</v>
      </c>
      <c r="E3" s="12">
        <v>88.6</v>
      </c>
      <c r="F3" s="18">
        <f>D3/1.2*0.4+E3*0.6</f>
        <v>88.2933333333333</v>
      </c>
    </row>
    <row r="4" spans="1:6">
      <c r="A4" s="3">
        <v>2</v>
      </c>
      <c r="B4" s="30" t="s">
        <v>62</v>
      </c>
      <c r="C4" s="10" t="s">
        <v>61</v>
      </c>
      <c r="D4" s="11">
        <v>101.4</v>
      </c>
      <c r="E4" s="12">
        <v>88.41</v>
      </c>
      <c r="F4" s="18">
        <f>D4/1.2*0.4+E4*0.6</f>
        <v>86.846</v>
      </c>
    </row>
    <row r="5" spans="1:6">
      <c r="A5" s="3">
        <v>3</v>
      </c>
      <c r="B5" s="30" t="s">
        <v>63</v>
      </c>
      <c r="C5" s="10" t="s">
        <v>61</v>
      </c>
      <c r="D5" s="11">
        <v>100.4</v>
      </c>
      <c r="E5" s="12">
        <v>86.84</v>
      </c>
      <c r="F5" s="18">
        <f>D5/1.2*0.4+E5*0.6</f>
        <v>85.5706666666667</v>
      </c>
    </row>
  </sheetData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G19" sqref="G19"/>
    </sheetView>
  </sheetViews>
  <sheetFormatPr defaultColWidth="9" defaultRowHeight="13.5" outlineLevelRow="4" outlineLevelCol="5"/>
  <cols>
    <col min="2" max="2" width="13.625" customWidth="1"/>
  </cols>
  <sheetData>
    <row r="1" ht="20.25" spans="1:6">
      <c r="A1" s="1" t="s">
        <v>0</v>
      </c>
      <c r="B1" s="2"/>
      <c r="C1" s="2"/>
      <c r="D1" s="2"/>
      <c r="E1" s="2"/>
      <c r="F1" s="2"/>
    </row>
    <row r="2" spans="1:6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spans="1:6">
      <c r="A3" s="3">
        <v>1</v>
      </c>
      <c r="B3" s="30" t="s">
        <v>64</v>
      </c>
      <c r="C3" s="10" t="s">
        <v>65</v>
      </c>
      <c r="D3" s="11">
        <v>95.4</v>
      </c>
      <c r="E3" s="12">
        <v>87.5</v>
      </c>
      <c r="F3" s="12">
        <f>D3/1.2*0.4+E3*0.6</f>
        <v>84.3</v>
      </c>
    </row>
    <row r="4" spans="1:6">
      <c r="A4" s="3">
        <v>2</v>
      </c>
      <c r="B4" s="30" t="s">
        <v>66</v>
      </c>
      <c r="C4" s="10" t="s">
        <v>65</v>
      </c>
      <c r="D4" s="11">
        <v>92.4</v>
      </c>
      <c r="E4" s="12">
        <v>84.99</v>
      </c>
      <c r="F4" s="12">
        <f>D4/1.2*0.4+E4*0.6</f>
        <v>81.794</v>
      </c>
    </row>
    <row r="5" spans="1:6">
      <c r="A5" s="3">
        <v>3</v>
      </c>
      <c r="B5" s="30" t="s">
        <v>67</v>
      </c>
      <c r="C5" s="10" t="s">
        <v>65</v>
      </c>
      <c r="D5" s="11">
        <v>90.6</v>
      </c>
      <c r="E5" s="12">
        <v>80.21</v>
      </c>
      <c r="F5" s="12">
        <f>D5/1.2*0.4+E5*0.6</f>
        <v>78.326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小学语文</vt:lpstr>
      <vt:lpstr>小学数学</vt:lpstr>
      <vt:lpstr>小学体育</vt:lpstr>
      <vt:lpstr>小学美术</vt:lpstr>
      <vt:lpstr>小学英语</vt:lpstr>
      <vt:lpstr>中学音乐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东歌</cp:lastModifiedBy>
  <dcterms:created xsi:type="dcterms:W3CDTF">2022-07-22T01:47:00Z</dcterms:created>
  <dcterms:modified xsi:type="dcterms:W3CDTF">2022-08-05T07:54:53Z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4D4B061834154F26B6891DFE1F06AFDC</vt:lpwstr>
  </property>
</Properties>
</file>