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考录城区" sheetId="1" r:id="rId1"/>
  </sheets>
  <definedNames>
    <definedName name="_xlnm.Print_Titles" localSheetId="0">'考录城区'!$2:$2</definedName>
  </definedNames>
  <calcPr fullCalcOnLoad="1"/>
</workbook>
</file>

<file path=xl/sharedStrings.xml><?xml version="1.0" encoding="utf-8"?>
<sst xmlns="http://schemas.openxmlformats.org/spreadsheetml/2006/main" count="1058" uniqueCount="360">
  <si>
    <r>
      <t>仙居县</t>
    </r>
    <r>
      <rPr>
        <b/>
        <sz val="18"/>
        <rFont val="Arial"/>
        <family val="2"/>
      </rPr>
      <t>2022</t>
    </r>
    <r>
      <rPr>
        <b/>
        <sz val="18"/>
        <rFont val="宋体"/>
        <family val="0"/>
      </rPr>
      <t>年公开考录城区教师笔试综合成绩公布</t>
    </r>
  </si>
  <si>
    <t>序号</t>
  </si>
  <si>
    <t>准考证号</t>
  </si>
  <si>
    <t>报考学科</t>
  </si>
  <si>
    <t>姓名</t>
  </si>
  <si>
    <t>性别</t>
  </si>
  <si>
    <t>现学历</t>
  </si>
  <si>
    <t>现任教学校</t>
  </si>
  <si>
    <t>获奖情况</t>
  </si>
  <si>
    <t>加分成绩</t>
  </si>
  <si>
    <t>基础知识成绩</t>
  </si>
  <si>
    <t>专业知识成绩</t>
  </si>
  <si>
    <t>笔试综合成绩</t>
  </si>
  <si>
    <t>总成绩</t>
  </si>
  <si>
    <t>备注</t>
  </si>
  <si>
    <t>102472212121</t>
  </si>
  <si>
    <t>中学语文</t>
  </si>
  <si>
    <t>杨晶倩</t>
  </si>
  <si>
    <t>女</t>
  </si>
  <si>
    <t>大学本科</t>
  </si>
  <si>
    <t>仙居县下各第二中学</t>
  </si>
  <si>
    <t>无</t>
  </si>
  <si>
    <t>0</t>
  </si>
  <si>
    <t>102472212125</t>
  </si>
  <si>
    <t>朱菲菲</t>
  </si>
  <si>
    <t>仙居县埠头镇初级中学</t>
  </si>
  <si>
    <r>
      <t>2017</t>
    </r>
    <r>
      <rPr>
        <sz val="9"/>
        <color indexed="8"/>
        <rFont val="宋体"/>
        <family val="0"/>
      </rPr>
      <t>年县第八届中小学教师教学大比武三等奖</t>
    </r>
  </si>
  <si>
    <t>1</t>
  </si>
  <si>
    <t>102472212123</t>
  </si>
  <si>
    <t>金伊群</t>
  </si>
  <si>
    <t>102472212124</t>
  </si>
  <si>
    <t>柯盈盈</t>
  </si>
  <si>
    <t>埠头镇初级中学</t>
  </si>
  <si>
    <t>102472212122</t>
  </si>
  <si>
    <t>郭野倩</t>
  </si>
  <si>
    <t>田市镇初级中学</t>
  </si>
  <si>
    <t>102472212096</t>
  </si>
  <si>
    <t>中学数学（高中）</t>
  </si>
  <si>
    <t>张丹燕</t>
  </si>
  <si>
    <t>横溪镇新生中学</t>
  </si>
  <si>
    <t>102472212097</t>
  </si>
  <si>
    <t>李恒民</t>
  </si>
  <si>
    <t>男</t>
  </si>
  <si>
    <t>仙居县白塔中学</t>
  </si>
  <si>
    <t>102472212101</t>
  </si>
  <si>
    <t>周碧璐</t>
  </si>
  <si>
    <t>102472212100</t>
  </si>
  <si>
    <t>张斌敏</t>
  </si>
  <si>
    <t>新生中学</t>
  </si>
  <si>
    <t>102472212098</t>
  </si>
  <si>
    <t>朱军剑</t>
  </si>
  <si>
    <r>
      <t>2011</t>
    </r>
    <r>
      <rPr>
        <sz val="9"/>
        <color indexed="8"/>
        <rFont val="宋体"/>
        <family val="0"/>
      </rPr>
      <t>年获县教学大比武三等奖</t>
    </r>
  </si>
  <si>
    <t>102472212099</t>
  </si>
  <si>
    <t>胡昕</t>
  </si>
  <si>
    <t>102472212085</t>
  </si>
  <si>
    <t>中学数学（初中）</t>
  </si>
  <si>
    <t>吴佳丽</t>
  </si>
  <si>
    <t>102472212088</t>
  </si>
  <si>
    <t>王依婷</t>
  </si>
  <si>
    <t>102472212092</t>
  </si>
  <si>
    <t>牟奔奔</t>
  </si>
  <si>
    <t>102472212089</t>
  </si>
  <si>
    <t>吴海燕</t>
  </si>
  <si>
    <t>仙居县新生中学</t>
  </si>
  <si>
    <r>
      <t>2015</t>
    </r>
    <r>
      <rPr>
        <sz val="9"/>
        <color indexed="8"/>
        <rFont val="宋体"/>
        <family val="0"/>
      </rPr>
      <t>年仙居县第七届中小学教师教学大比武农村数学组二等奖；</t>
    </r>
  </si>
  <si>
    <t>2</t>
  </si>
  <si>
    <t>102472212093</t>
  </si>
  <si>
    <t>蒋挺</t>
  </si>
  <si>
    <r>
      <t>2019</t>
    </r>
    <r>
      <rPr>
        <sz val="9"/>
        <color indexed="8"/>
        <rFont val="宋体"/>
        <family val="0"/>
      </rPr>
      <t>年</t>
    </r>
    <r>
      <rPr>
        <sz val="9"/>
        <color indexed="8"/>
        <rFont val="宋体"/>
        <family val="0"/>
      </rPr>
      <t>4</t>
    </r>
    <r>
      <rPr>
        <sz val="9"/>
        <color indexed="8"/>
        <rFont val="宋体"/>
        <family val="0"/>
      </rPr>
      <t>月被评为</t>
    </r>
    <r>
      <rPr>
        <sz val="9"/>
        <color indexed="8"/>
        <rFont val="宋体"/>
        <family val="0"/>
      </rPr>
      <t>“</t>
    </r>
    <r>
      <rPr>
        <sz val="9"/>
        <color indexed="8"/>
        <rFont val="宋体"/>
        <family val="0"/>
      </rPr>
      <t>仙居县教坛新秀</t>
    </r>
    <r>
      <rPr>
        <sz val="9"/>
        <color indexed="8"/>
        <rFont val="宋体"/>
        <family val="0"/>
      </rPr>
      <t>”
2018</t>
    </r>
    <r>
      <rPr>
        <sz val="9"/>
        <color indexed="8"/>
        <rFont val="宋体"/>
        <family val="0"/>
      </rPr>
      <t>年</t>
    </r>
    <r>
      <rPr>
        <sz val="9"/>
        <color indexed="8"/>
        <rFont val="宋体"/>
        <family val="0"/>
      </rPr>
      <t>1</t>
    </r>
    <r>
      <rPr>
        <sz val="9"/>
        <color indexed="8"/>
        <rFont val="宋体"/>
        <family val="0"/>
      </rPr>
      <t>月仙居县第八届教师教学大比武二等奖</t>
    </r>
    <r>
      <rPr>
        <sz val="9"/>
        <color indexed="8"/>
        <rFont val="宋体"/>
        <family val="0"/>
      </rPr>
      <t xml:space="preserve">
2016</t>
    </r>
    <r>
      <rPr>
        <sz val="9"/>
        <color indexed="8"/>
        <rFont val="宋体"/>
        <family val="0"/>
      </rPr>
      <t>年</t>
    </r>
    <r>
      <rPr>
        <sz val="9"/>
        <color indexed="8"/>
        <rFont val="宋体"/>
        <family val="0"/>
      </rPr>
      <t>12</t>
    </r>
    <r>
      <rPr>
        <sz val="9"/>
        <color indexed="8"/>
        <rFont val="宋体"/>
        <family val="0"/>
      </rPr>
      <t>月台州市课堂教学评比二等奖</t>
    </r>
  </si>
  <si>
    <t>10</t>
  </si>
  <si>
    <t>102472212082</t>
  </si>
  <si>
    <t>陈淑华</t>
  </si>
  <si>
    <t>下各第二中学</t>
  </si>
  <si>
    <r>
      <t>2017</t>
    </r>
    <r>
      <rPr>
        <sz val="9"/>
        <color indexed="8"/>
        <rFont val="宋体"/>
        <family val="0"/>
      </rPr>
      <t>年第八届中小学教师教学大比武，农村组二等奖</t>
    </r>
    <r>
      <rPr>
        <sz val="9"/>
        <color indexed="8"/>
        <rFont val="宋体"/>
        <family val="0"/>
      </rPr>
      <t xml:space="preserve">
2016</t>
    </r>
    <r>
      <rPr>
        <sz val="9"/>
        <color indexed="8"/>
        <rFont val="宋体"/>
        <family val="0"/>
      </rPr>
      <t>年仙居县中小学教师优质课，农村组二等奖</t>
    </r>
    <r>
      <rPr>
        <sz val="9"/>
        <color indexed="8"/>
        <rFont val="宋体"/>
        <family val="0"/>
      </rPr>
      <t xml:space="preserve">
2015</t>
    </r>
    <r>
      <rPr>
        <sz val="9"/>
        <color indexed="8"/>
        <rFont val="宋体"/>
        <family val="0"/>
      </rPr>
      <t>年第七届中小学教师教学大比武，农村组三等奖</t>
    </r>
  </si>
  <si>
    <t>4</t>
  </si>
  <si>
    <t>102472212095</t>
  </si>
  <si>
    <t>李梦月</t>
  </si>
  <si>
    <t>102472212086</t>
  </si>
  <si>
    <t>朱琦</t>
  </si>
  <si>
    <t>仙居县上张乡中心学校</t>
  </si>
  <si>
    <t>102472212084</t>
  </si>
  <si>
    <t>王海啸</t>
  </si>
  <si>
    <t>安岭乡中心学校</t>
  </si>
  <si>
    <t>102472212087</t>
  </si>
  <si>
    <t>泮信宇</t>
  </si>
  <si>
    <t>102472212083</t>
  </si>
  <si>
    <t>李圆圆</t>
  </si>
  <si>
    <t>102472212091</t>
  </si>
  <si>
    <t>罗建波</t>
  </si>
  <si>
    <t>下各二中</t>
  </si>
  <si>
    <t>缺考</t>
  </si>
  <si>
    <t>102472212081</t>
  </si>
  <si>
    <t>张强</t>
  </si>
  <si>
    <t>102472212090</t>
  </si>
  <si>
    <t>崔坚文</t>
  </si>
  <si>
    <t>102472212094</t>
  </si>
  <si>
    <t>陈宁</t>
  </si>
  <si>
    <t>仙居县横溪镇新生中学</t>
  </si>
  <si>
    <t>102472212119</t>
  </si>
  <si>
    <t>中学英语（高中）</t>
  </si>
  <si>
    <t>丁晓洁</t>
  </si>
  <si>
    <t>朱溪中学</t>
  </si>
  <si>
    <t>102472212120</t>
  </si>
  <si>
    <t>张丽丽</t>
  </si>
  <si>
    <t>102472212116</t>
  </si>
  <si>
    <t>陈梦霞</t>
  </si>
  <si>
    <t>仙居县安岭乡中心学校</t>
  </si>
  <si>
    <t>102472212117</t>
  </si>
  <si>
    <t>柯敏燕</t>
  </si>
  <si>
    <r>
      <t>2019</t>
    </r>
    <r>
      <rPr>
        <sz val="9"/>
        <color indexed="8"/>
        <rFont val="宋体"/>
        <family val="0"/>
      </rPr>
      <t>年仙居县中小学教师课堂教学评比二等奖。</t>
    </r>
  </si>
  <si>
    <t>102472212118</t>
  </si>
  <si>
    <t>周桂梅</t>
  </si>
  <si>
    <t>仙居县下各二中</t>
  </si>
  <si>
    <r>
      <t>2016</t>
    </r>
    <r>
      <rPr>
        <sz val="9"/>
        <color indexed="8"/>
        <rFont val="宋体"/>
        <family val="0"/>
      </rPr>
      <t>年</t>
    </r>
    <r>
      <rPr>
        <sz val="9"/>
        <color indexed="8"/>
        <rFont val="宋体"/>
        <family val="0"/>
      </rPr>
      <t>6</t>
    </r>
    <r>
      <rPr>
        <sz val="9"/>
        <color indexed="8"/>
        <rFont val="宋体"/>
        <family val="0"/>
      </rPr>
      <t>月，县优质课二等奖</t>
    </r>
    <r>
      <rPr>
        <sz val="9"/>
        <color indexed="8"/>
        <rFont val="宋体"/>
        <family val="0"/>
      </rPr>
      <t xml:space="preserve">
2019</t>
    </r>
    <r>
      <rPr>
        <sz val="9"/>
        <color indexed="8"/>
        <rFont val="宋体"/>
        <family val="0"/>
      </rPr>
      <t>年</t>
    </r>
    <r>
      <rPr>
        <sz val="9"/>
        <color indexed="8"/>
        <rFont val="宋体"/>
        <family val="0"/>
      </rPr>
      <t>6</t>
    </r>
    <r>
      <rPr>
        <sz val="9"/>
        <color indexed="8"/>
        <rFont val="宋体"/>
        <family val="0"/>
      </rPr>
      <t>月，县优质课三等奖</t>
    </r>
  </si>
  <si>
    <t>102472212110</t>
  </si>
  <si>
    <t>中学英语（初中）</t>
  </si>
  <si>
    <t>王丰甜</t>
  </si>
  <si>
    <t>溪港乡中心学校</t>
  </si>
  <si>
    <t>102472212104</t>
  </si>
  <si>
    <t>林丽</t>
  </si>
  <si>
    <r>
      <t>县优质课一等奖；</t>
    </r>
    <r>
      <rPr>
        <sz val="9"/>
        <color indexed="8"/>
        <rFont val="宋体"/>
        <family val="0"/>
      </rPr>
      <t xml:space="preserve">
</t>
    </r>
    <r>
      <rPr>
        <sz val="9"/>
        <color indexed="8"/>
        <rFont val="宋体"/>
        <family val="0"/>
      </rPr>
      <t>县教学大比武一等奖。</t>
    </r>
  </si>
  <si>
    <t>6</t>
  </si>
  <si>
    <t>102472212114</t>
  </si>
  <si>
    <t>杨婷婷</t>
  </si>
  <si>
    <t>102472212106</t>
  </si>
  <si>
    <t>李巧巧</t>
  </si>
  <si>
    <t>102472212103</t>
  </si>
  <si>
    <t>林彩霞</t>
  </si>
  <si>
    <t>102472212109</t>
  </si>
  <si>
    <t>陈伟微</t>
  </si>
  <si>
    <t>102472212108</t>
  </si>
  <si>
    <t>徐颖倩</t>
  </si>
  <si>
    <t>102472212111</t>
  </si>
  <si>
    <t>朱梦妮</t>
  </si>
  <si>
    <t>仙居县朱溪中学</t>
  </si>
  <si>
    <t>102472212112</t>
  </si>
  <si>
    <t>王慧娅</t>
  </si>
  <si>
    <t>102472212115</t>
  </si>
  <si>
    <t>吴亚秀</t>
  </si>
  <si>
    <t>102472212105</t>
  </si>
  <si>
    <t>陈祎祎</t>
  </si>
  <si>
    <t>102472212102</t>
  </si>
  <si>
    <t>应钰莹</t>
  </si>
  <si>
    <t>102472212107</t>
  </si>
  <si>
    <t>郭子娟</t>
  </si>
  <si>
    <t>仙居县大战乡中心学校</t>
  </si>
  <si>
    <r>
      <t>2010</t>
    </r>
    <r>
      <rPr>
        <sz val="9"/>
        <color indexed="8"/>
        <rFont val="宋体"/>
        <family val="0"/>
      </rPr>
      <t>年中小学教师课堂教学评比初中英语一等奖。</t>
    </r>
    <r>
      <rPr>
        <sz val="9"/>
        <color indexed="8"/>
        <rFont val="宋体"/>
        <family val="0"/>
      </rPr>
      <t xml:space="preserve">
2017</t>
    </r>
    <r>
      <rPr>
        <sz val="9"/>
        <color indexed="8"/>
        <rFont val="宋体"/>
        <family val="0"/>
      </rPr>
      <t>年第八届中小学教师教学大比武初中农村组英语学科二等奖。</t>
    </r>
  </si>
  <si>
    <t>102472212113</t>
  </si>
  <si>
    <t>张玲霞</t>
  </si>
  <si>
    <t>横溪新生中学</t>
  </si>
  <si>
    <t>102472212012</t>
  </si>
  <si>
    <t>初中信息技术</t>
  </si>
  <si>
    <t>陈楚君</t>
  </si>
  <si>
    <t>102472212011</t>
  </si>
  <si>
    <t>陈常义</t>
  </si>
  <si>
    <t>102472212010</t>
  </si>
  <si>
    <t>张美丹</t>
  </si>
  <si>
    <r>
      <t>2015</t>
    </r>
    <r>
      <rPr>
        <sz val="9"/>
        <color indexed="8"/>
        <rFont val="宋体"/>
        <family val="0"/>
      </rPr>
      <t>年</t>
    </r>
    <r>
      <rPr>
        <sz val="9"/>
        <color indexed="8"/>
        <rFont val="宋体"/>
        <family val="0"/>
      </rPr>
      <t>1</t>
    </r>
    <r>
      <rPr>
        <sz val="9"/>
        <color indexed="8"/>
        <rFont val="宋体"/>
        <family val="0"/>
      </rPr>
      <t>月</t>
    </r>
    <r>
      <rPr>
        <sz val="9"/>
        <color indexed="8"/>
        <rFont val="宋体"/>
        <family val="0"/>
      </rPr>
      <t xml:space="preserve"> </t>
    </r>
    <r>
      <rPr>
        <sz val="9"/>
        <color indexed="8"/>
        <rFont val="宋体"/>
        <family val="0"/>
      </rPr>
      <t>县教学大比武二等奖</t>
    </r>
    <r>
      <rPr>
        <sz val="9"/>
        <color indexed="8"/>
        <rFont val="宋体"/>
        <family val="0"/>
      </rPr>
      <t xml:space="preserve">
2016</t>
    </r>
    <r>
      <rPr>
        <sz val="9"/>
        <color indexed="8"/>
        <rFont val="宋体"/>
        <family val="0"/>
      </rPr>
      <t>年</t>
    </r>
    <r>
      <rPr>
        <sz val="9"/>
        <color indexed="8"/>
        <rFont val="宋体"/>
        <family val="0"/>
      </rPr>
      <t>12</t>
    </r>
    <r>
      <rPr>
        <sz val="9"/>
        <color indexed="8"/>
        <rFont val="宋体"/>
        <family val="0"/>
      </rPr>
      <t>月台州市课堂教学评比活动（农村组）二等奖</t>
    </r>
  </si>
  <si>
    <t>102472212009</t>
  </si>
  <si>
    <t>王露怡</t>
  </si>
  <si>
    <t>102472212004</t>
  </si>
  <si>
    <t>初中社会</t>
  </si>
  <si>
    <t>徐颖颖</t>
  </si>
  <si>
    <r>
      <t>2019</t>
    </r>
    <r>
      <rPr>
        <sz val="9"/>
        <color indexed="8"/>
        <rFont val="宋体"/>
        <family val="0"/>
      </rPr>
      <t>年</t>
    </r>
    <r>
      <rPr>
        <sz val="9"/>
        <color indexed="8"/>
        <rFont val="宋体"/>
        <family val="0"/>
      </rPr>
      <t>4</t>
    </r>
    <r>
      <rPr>
        <sz val="9"/>
        <color indexed="8"/>
        <rFont val="宋体"/>
        <family val="0"/>
      </rPr>
      <t>月</t>
    </r>
    <r>
      <rPr>
        <sz val="9"/>
        <color indexed="8"/>
        <rFont val="宋体"/>
        <family val="0"/>
      </rPr>
      <t xml:space="preserve">  </t>
    </r>
    <r>
      <rPr>
        <sz val="9"/>
        <color indexed="8"/>
        <rFont val="宋体"/>
        <family val="0"/>
      </rPr>
      <t>获</t>
    </r>
    <r>
      <rPr>
        <sz val="9"/>
        <color indexed="8"/>
        <rFont val="宋体"/>
        <family val="0"/>
      </rPr>
      <t>“</t>
    </r>
    <r>
      <rPr>
        <sz val="9"/>
        <color indexed="8"/>
        <rFont val="宋体"/>
        <family val="0"/>
      </rPr>
      <t>仙居县教坛新秀</t>
    </r>
    <r>
      <rPr>
        <sz val="9"/>
        <color indexed="8"/>
        <rFont val="宋体"/>
        <family val="0"/>
      </rPr>
      <t>”</t>
    </r>
    <r>
      <rPr>
        <sz val="9"/>
        <color indexed="8"/>
        <rFont val="宋体"/>
        <family val="0"/>
      </rPr>
      <t>称号</t>
    </r>
    <r>
      <rPr>
        <sz val="9"/>
        <color indexed="8"/>
        <rFont val="宋体"/>
        <family val="0"/>
      </rPr>
      <t xml:space="preserve">
2018</t>
    </r>
    <r>
      <rPr>
        <sz val="9"/>
        <color indexed="8"/>
        <rFont val="宋体"/>
        <family val="0"/>
      </rPr>
      <t>年</t>
    </r>
    <r>
      <rPr>
        <sz val="9"/>
        <color indexed="8"/>
        <rFont val="宋体"/>
        <family val="0"/>
      </rPr>
      <t>1</t>
    </r>
    <r>
      <rPr>
        <sz val="9"/>
        <color indexed="8"/>
        <rFont val="宋体"/>
        <family val="0"/>
      </rPr>
      <t>月</t>
    </r>
    <r>
      <rPr>
        <sz val="9"/>
        <color indexed="8"/>
        <rFont val="宋体"/>
        <family val="0"/>
      </rPr>
      <t xml:space="preserve">  </t>
    </r>
    <r>
      <rPr>
        <sz val="9"/>
        <color indexed="8"/>
        <rFont val="宋体"/>
        <family val="0"/>
      </rPr>
      <t>获仙居县初中农村社会学科教学大比武一等奖</t>
    </r>
    <r>
      <rPr>
        <sz val="9"/>
        <color indexed="8"/>
        <rFont val="宋体"/>
        <family val="0"/>
      </rPr>
      <t xml:space="preserve">
2016</t>
    </r>
    <r>
      <rPr>
        <sz val="9"/>
        <color indexed="8"/>
        <rFont val="宋体"/>
        <family val="0"/>
      </rPr>
      <t>年</t>
    </r>
    <r>
      <rPr>
        <sz val="9"/>
        <color indexed="8"/>
        <rFont val="宋体"/>
        <family val="0"/>
      </rPr>
      <t>12</t>
    </r>
    <r>
      <rPr>
        <sz val="9"/>
        <color indexed="8"/>
        <rFont val="宋体"/>
        <family val="0"/>
      </rPr>
      <t>月</t>
    </r>
    <r>
      <rPr>
        <sz val="9"/>
        <color indexed="8"/>
        <rFont val="宋体"/>
        <family val="0"/>
      </rPr>
      <t xml:space="preserve"> </t>
    </r>
    <r>
      <rPr>
        <sz val="9"/>
        <color indexed="8"/>
        <rFont val="宋体"/>
        <family val="0"/>
      </rPr>
      <t>获台州市初中历史与社会（农村组）课堂教学评比二等奖</t>
    </r>
  </si>
  <si>
    <t>12</t>
  </si>
  <si>
    <t>102472212002</t>
  </si>
  <si>
    <t>应易良</t>
  </si>
  <si>
    <r>
      <t>2015</t>
    </r>
    <r>
      <rPr>
        <sz val="9"/>
        <color indexed="8"/>
        <rFont val="宋体"/>
        <family val="0"/>
      </rPr>
      <t>年松阳县道德与法治优质课一等奖</t>
    </r>
  </si>
  <si>
    <t>102472212006</t>
  </si>
  <si>
    <t>曹嘉媛</t>
  </si>
  <si>
    <t>102472212007</t>
  </si>
  <si>
    <t>李佳蕾</t>
  </si>
  <si>
    <r>
      <t>2016</t>
    </r>
    <r>
      <rPr>
        <sz val="9"/>
        <color indexed="8"/>
        <rFont val="宋体"/>
        <family val="0"/>
      </rPr>
      <t>年、</t>
    </r>
    <r>
      <rPr>
        <sz val="9"/>
        <color indexed="8"/>
        <rFont val="宋体"/>
        <family val="0"/>
      </rPr>
      <t>2019</t>
    </r>
    <r>
      <rPr>
        <sz val="9"/>
        <color indexed="8"/>
        <rFont val="宋体"/>
        <family val="0"/>
      </rPr>
      <t>年都获得仙居县中小学教师课堂教学评比初中历史与社会学科农村组二等奖</t>
    </r>
  </si>
  <si>
    <t>102472212003</t>
  </si>
  <si>
    <t>方海建</t>
  </si>
  <si>
    <t>102472212008</t>
  </si>
  <si>
    <t>王永松</t>
  </si>
  <si>
    <t>102472212001</t>
  </si>
  <si>
    <t>胡益飞</t>
  </si>
  <si>
    <r>
      <t>2019</t>
    </r>
    <r>
      <rPr>
        <sz val="9"/>
        <color indexed="8"/>
        <rFont val="宋体"/>
        <family val="0"/>
      </rPr>
      <t>年仙居县中小学教师课堂教学评比中获得道德与法治（农村组）三等奖</t>
    </r>
  </si>
  <si>
    <t>102472212005</t>
  </si>
  <si>
    <t>方燕</t>
  </si>
  <si>
    <t>102472212074</t>
  </si>
  <si>
    <t>小学语文</t>
  </si>
  <si>
    <t>陈益敏</t>
  </si>
  <si>
    <t>仙居县横溪镇中心小学</t>
  </si>
  <si>
    <t>102472212076</t>
  </si>
  <si>
    <t>王碧珠</t>
  </si>
  <si>
    <t>朱溪镇中心小学</t>
  </si>
  <si>
    <t>102472212075</t>
  </si>
  <si>
    <t>应芙蓉</t>
  </si>
  <si>
    <t>102472212080</t>
  </si>
  <si>
    <t>陈祎馨</t>
  </si>
  <si>
    <t>102472212078</t>
  </si>
  <si>
    <t>郑依仁</t>
  </si>
  <si>
    <t>102472212073</t>
  </si>
  <si>
    <t>胡婵君</t>
  </si>
  <si>
    <t>横溪镇实验小学</t>
  </si>
  <si>
    <t>102472212070</t>
  </si>
  <si>
    <t>赵之琳</t>
  </si>
  <si>
    <t>横溪镇中心小学</t>
  </si>
  <si>
    <t>102472212077</t>
  </si>
  <si>
    <t>方艺靖</t>
  </si>
  <si>
    <t>仙居县田市镇中心小学</t>
  </si>
  <si>
    <t>102472212069</t>
  </si>
  <si>
    <t>崔伟娅</t>
  </si>
  <si>
    <t>102472212079</t>
  </si>
  <si>
    <t>泮秀珠</t>
  </si>
  <si>
    <t>102472212072</t>
  </si>
  <si>
    <t>金巧静</t>
  </si>
  <si>
    <t>102472212071</t>
  </si>
  <si>
    <t>陈春梅</t>
  </si>
  <si>
    <t>仙居县横溪镇实验小学</t>
  </si>
  <si>
    <t>第六届县教学大比武三等奖</t>
  </si>
  <si>
    <t>102472212014</t>
  </si>
  <si>
    <t>小学数学</t>
  </si>
  <si>
    <t>陈忆丹</t>
  </si>
  <si>
    <t>台州市朱溪镇中心小学</t>
  </si>
  <si>
    <t>102472212027</t>
  </si>
  <si>
    <t>蒋央清</t>
  </si>
  <si>
    <t>102472212021</t>
  </si>
  <si>
    <t>周青</t>
  </si>
  <si>
    <t>102472212022</t>
  </si>
  <si>
    <t>陈慧慧</t>
  </si>
  <si>
    <t>102472212020</t>
  </si>
  <si>
    <t>周梦娜</t>
  </si>
  <si>
    <t>大战乡中心学校</t>
  </si>
  <si>
    <t>102472212019</t>
  </si>
  <si>
    <t>应伟燕</t>
  </si>
  <si>
    <t>102472212018</t>
  </si>
  <si>
    <t>泮燕红</t>
  </si>
  <si>
    <t>102472212028</t>
  </si>
  <si>
    <t>张芳芳</t>
  </si>
  <si>
    <t>仙居县埠头镇中心小学</t>
  </si>
  <si>
    <t>102472212026</t>
  </si>
  <si>
    <t>张建文</t>
  </si>
  <si>
    <t>102472212017</t>
  </si>
  <si>
    <t>朱淑娅</t>
  </si>
  <si>
    <t>上陈小学</t>
  </si>
  <si>
    <t>102472212023</t>
  </si>
  <si>
    <t>陈威琪</t>
  </si>
  <si>
    <t>102472212016</t>
  </si>
  <si>
    <t>陈依茹</t>
  </si>
  <si>
    <t>102472212015</t>
  </si>
  <si>
    <t>李燕虹</t>
  </si>
  <si>
    <t>102472212025</t>
  </si>
  <si>
    <t>陈珍珍</t>
  </si>
  <si>
    <t>仙居县皤滩乡中心小学</t>
  </si>
  <si>
    <t>102472212024</t>
  </si>
  <si>
    <t>张瑜</t>
  </si>
  <si>
    <t>下各镇第二小学</t>
  </si>
  <si>
    <t>102472212013</t>
  </si>
  <si>
    <t>王晨羲</t>
  </si>
  <si>
    <t>102472212055</t>
  </si>
  <si>
    <t>小学英语</t>
  </si>
  <si>
    <t>郑燕华</t>
  </si>
  <si>
    <t>102472212061</t>
  </si>
  <si>
    <t>卢秀娅</t>
  </si>
  <si>
    <t>102472212054</t>
  </si>
  <si>
    <t>朱梦瑶</t>
  </si>
  <si>
    <t>102472212056</t>
  </si>
  <si>
    <t>朱柳利</t>
  </si>
  <si>
    <t>仙居县溪港乡中心学校</t>
  </si>
  <si>
    <t>102472212051</t>
  </si>
  <si>
    <t>李怡春</t>
  </si>
  <si>
    <t>白塔镇中心小学</t>
  </si>
  <si>
    <t>102472212058</t>
  </si>
  <si>
    <t>朱锈颖</t>
  </si>
  <si>
    <t>102472212065</t>
  </si>
  <si>
    <t>蒋露娜</t>
  </si>
  <si>
    <t>仙居县第五小学</t>
  </si>
  <si>
    <t>102472212043</t>
  </si>
  <si>
    <t>王戴意</t>
  </si>
  <si>
    <t>102472212048</t>
  </si>
  <si>
    <t>周王霞</t>
  </si>
  <si>
    <t>上张乡中心学校</t>
  </si>
  <si>
    <t>102472212059</t>
  </si>
  <si>
    <t>张丹红</t>
  </si>
  <si>
    <t>仙居县湫山乡中心学校</t>
  </si>
  <si>
    <t>102472212068</t>
  </si>
  <si>
    <t>王娇玉</t>
  </si>
  <si>
    <t>埠头镇中心小学</t>
  </si>
  <si>
    <t>3</t>
  </si>
  <si>
    <t>102472212063</t>
  </si>
  <si>
    <t>冯佳佳</t>
  </si>
  <si>
    <t>102472212053</t>
  </si>
  <si>
    <t>王洁丹</t>
  </si>
  <si>
    <r>
      <t>2014</t>
    </r>
    <r>
      <rPr>
        <sz val="9"/>
        <color indexed="8"/>
        <rFont val="宋体"/>
        <family val="0"/>
      </rPr>
      <t>年县小学英语教学大比武三等奖</t>
    </r>
  </si>
  <si>
    <t>102472212064</t>
  </si>
  <si>
    <t>张晓霞</t>
  </si>
  <si>
    <t>102472212060</t>
  </si>
  <si>
    <t>郑佳佳</t>
  </si>
  <si>
    <t>白塔镇第二小学</t>
  </si>
  <si>
    <r>
      <t>2019</t>
    </r>
    <r>
      <rPr>
        <sz val="9"/>
        <color indexed="8"/>
        <rFont val="宋体"/>
        <family val="0"/>
      </rPr>
      <t>年仙居县中小学课堂教学评比一等奖</t>
    </r>
  </si>
  <si>
    <t>102472212044</t>
  </si>
  <si>
    <t>陈翔</t>
  </si>
  <si>
    <t>田市镇中心小学</t>
  </si>
  <si>
    <t>102472212057</t>
  </si>
  <si>
    <t>朱梦</t>
  </si>
  <si>
    <t>双庙乡中心小学</t>
  </si>
  <si>
    <t>102472212050</t>
  </si>
  <si>
    <t>郑晶</t>
  </si>
  <si>
    <t>102472212045</t>
  </si>
  <si>
    <t>林巧</t>
  </si>
  <si>
    <t>102472212049</t>
  </si>
  <si>
    <t>朱铁梅</t>
  </si>
  <si>
    <t>102472212066</t>
  </si>
  <si>
    <t>盛璐瑶</t>
  </si>
  <si>
    <t>仙居县白塔镇中心小学</t>
  </si>
  <si>
    <r>
      <t>2016</t>
    </r>
    <r>
      <rPr>
        <sz val="9"/>
        <color indexed="8"/>
        <rFont val="宋体"/>
        <family val="0"/>
      </rPr>
      <t>年</t>
    </r>
    <r>
      <rPr>
        <sz val="9"/>
        <color indexed="8"/>
        <rFont val="宋体"/>
        <family val="0"/>
      </rPr>
      <t>6</t>
    </r>
    <r>
      <rPr>
        <sz val="9"/>
        <color indexed="8"/>
        <rFont val="宋体"/>
        <family val="0"/>
      </rPr>
      <t>月获仙居县中小学教师课堂教学评比小学英语学科（农村组</t>
    </r>
    <r>
      <rPr>
        <sz val="9"/>
        <color indexed="8"/>
        <rFont val="宋体"/>
        <family val="0"/>
      </rPr>
      <t>)</t>
    </r>
    <r>
      <rPr>
        <sz val="9"/>
        <color indexed="8"/>
        <rFont val="宋体"/>
        <family val="0"/>
      </rPr>
      <t>二等奖</t>
    </r>
  </si>
  <si>
    <t>102472212047</t>
  </si>
  <si>
    <t>徐艺丹</t>
  </si>
  <si>
    <t>102472212062</t>
  </si>
  <si>
    <t>朱霓艳</t>
  </si>
  <si>
    <t>102472212046</t>
  </si>
  <si>
    <t>杨芳芳</t>
  </si>
  <si>
    <t>皤滩乡中心小学</t>
  </si>
  <si>
    <t>102472212067</t>
  </si>
  <si>
    <t>张奕敏</t>
  </si>
  <si>
    <t>第七届教学大比武县一等奖</t>
  </si>
  <si>
    <t>102472212052</t>
  </si>
  <si>
    <t>俞怡</t>
  </si>
  <si>
    <t>102472212030</t>
  </si>
  <si>
    <t>小学体育</t>
  </si>
  <si>
    <t>陈林福</t>
  </si>
  <si>
    <t>102472212032</t>
  </si>
  <si>
    <t>张劲</t>
  </si>
  <si>
    <t>102472212037</t>
  </si>
  <si>
    <t>吴巧飞</t>
  </si>
  <si>
    <t>102472212035</t>
  </si>
  <si>
    <t>顾晨虹</t>
  </si>
  <si>
    <t>102472212031</t>
  </si>
  <si>
    <t>应鑫涛</t>
  </si>
  <si>
    <t>102472212029</t>
  </si>
  <si>
    <t>应俊</t>
  </si>
  <si>
    <t>102472212036</t>
  </si>
  <si>
    <t>沈展屹</t>
  </si>
  <si>
    <t>仙居县双庙乡中心小学</t>
  </si>
  <si>
    <t>102472212033</t>
  </si>
  <si>
    <t>王东旭</t>
  </si>
  <si>
    <t>102472212034</t>
  </si>
  <si>
    <t>李佩芝</t>
  </si>
  <si>
    <t>102472212042</t>
  </si>
  <si>
    <t>小学音乐</t>
  </si>
  <si>
    <t>汪怡</t>
  </si>
  <si>
    <t>仙居县下各镇第二小学</t>
  </si>
  <si>
    <r>
      <t>2016</t>
    </r>
    <r>
      <rPr>
        <sz val="9"/>
        <color indexed="8"/>
        <rFont val="宋体"/>
        <family val="0"/>
      </rPr>
      <t>年</t>
    </r>
    <r>
      <rPr>
        <sz val="9"/>
        <color indexed="8"/>
        <rFont val="宋体"/>
        <family val="0"/>
      </rPr>
      <t>12</t>
    </r>
    <r>
      <rPr>
        <sz val="9"/>
        <color indexed="8"/>
        <rFont val="宋体"/>
        <family val="0"/>
      </rPr>
      <t>月获台州市</t>
    </r>
    <r>
      <rPr>
        <sz val="9"/>
        <color indexed="8"/>
        <rFont val="宋体"/>
        <family val="0"/>
      </rPr>
      <t>2016</t>
    </r>
    <r>
      <rPr>
        <sz val="9"/>
        <color indexed="8"/>
        <rFont val="宋体"/>
        <family val="0"/>
      </rPr>
      <t>年中小学教师课堂评比活动小学音乐（农村组）二等奖。</t>
    </r>
  </si>
  <si>
    <t>102472212040</t>
  </si>
  <si>
    <t>张志涛</t>
  </si>
  <si>
    <t>102472212039</t>
  </si>
  <si>
    <t>尹涵</t>
  </si>
  <si>
    <t>102472212041</t>
  </si>
  <si>
    <r>
      <t>曾获得县优质课评比小学音乐农村组一等奖三次；县教学大比武一等奖</t>
    </r>
    <r>
      <rPr>
        <sz val="9"/>
        <color indexed="8"/>
        <rFont val="宋体"/>
        <family val="0"/>
      </rPr>
      <t>2</t>
    </r>
    <r>
      <rPr>
        <sz val="9"/>
        <color indexed="8"/>
        <rFont val="宋体"/>
        <family val="0"/>
      </rPr>
      <t>次。</t>
    </r>
  </si>
  <si>
    <t>102472212038</t>
  </si>
  <si>
    <t>吴鲤宏</t>
  </si>
  <si>
    <r>
      <t>仙居县第五小</t>
    </r>
    <r>
      <rPr>
        <sz val="9"/>
        <color indexed="8"/>
        <rFont val="宋体"/>
        <family val="0"/>
      </rPr>
      <t>学</t>
    </r>
  </si>
  <si>
    <r>
      <t>2019</t>
    </r>
    <r>
      <rPr>
        <sz val="9"/>
        <color indexed="8"/>
        <rFont val="宋体"/>
        <family val="0"/>
      </rPr>
      <t>年，荣获</t>
    </r>
    <r>
      <rPr>
        <sz val="9"/>
        <color indexed="8"/>
        <rFont val="宋体"/>
        <family val="0"/>
      </rPr>
      <t>2019</t>
    </r>
    <r>
      <rPr>
        <sz val="9"/>
        <color indexed="8"/>
        <rFont val="宋体"/>
        <family val="0"/>
      </rPr>
      <t>年仙居县中小学教师课堂教学评比小学体育优质课（农村组）一等奖</t>
    </r>
    <r>
      <rPr>
        <sz val="9"/>
        <color indexed="8"/>
        <rFont val="宋体"/>
        <family val="0"/>
      </rPr>
      <t xml:space="preserve">
</t>
    </r>
  </si>
  <si>
    <r>
      <t>2017</t>
    </r>
    <r>
      <rPr>
        <sz val="9"/>
        <color indexed="8"/>
        <rFont val="宋体"/>
        <family val="0"/>
      </rPr>
      <t>年</t>
    </r>
    <r>
      <rPr>
        <sz val="9"/>
        <color indexed="8"/>
        <rFont val="宋体"/>
        <family val="0"/>
      </rPr>
      <t>仙居县第八届中小学教师教学大比武小学英语农村组二等奖</t>
    </r>
    <r>
      <rPr>
        <sz val="9"/>
        <color indexed="8"/>
        <rFont val="宋体"/>
        <family val="0"/>
      </rPr>
      <t xml:space="preserve">
；
 2019</t>
    </r>
    <r>
      <rPr>
        <sz val="9"/>
        <color indexed="8"/>
        <rFont val="宋体"/>
        <family val="0"/>
      </rPr>
      <t>年</t>
    </r>
    <r>
      <rPr>
        <sz val="9"/>
        <color indexed="8"/>
        <rFont val="宋体"/>
        <family val="0"/>
      </rPr>
      <t>仙居县中小学教师课堂教学评比小学英语农村组二等奖</t>
    </r>
  </si>
  <si>
    <r>
      <t>2013</t>
    </r>
    <r>
      <rPr>
        <sz val="9"/>
        <color indexed="8"/>
        <rFont val="宋体"/>
        <family val="0"/>
      </rPr>
      <t>年</t>
    </r>
    <r>
      <rPr>
        <sz val="9"/>
        <color indexed="8"/>
        <rFont val="宋体"/>
        <family val="0"/>
      </rPr>
      <t>6</t>
    </r>
    <r>
      <rPr>
        <sz val="9"/>
        <color indexed="8"/>
        <rFont val="宋体"/>
        <family val="0"/>
      </rPr>
      <t>月，获仙居县中小学教师课堂教学评比</t>
    </r>
    <r>
      <rPr>
        <sz val="9"/>
        <color indexed="8"/>
        <rFont val="宋体"/>
        <family val="0"/>
      </rPr>
      <t>小学英语</t>
    </r>
    <r>
      <rPr>
        <sz val="9"/>
        <color indexed="8"/>
        <rFont val="宋体"/>
        <family val="0"/>
      </rPr>
      <t>二等奖</t>
    </r>
  </si>
  <si>
    <r>
      <t xml:space="preserve">  2015</t>
    </r>
    <r>
      <rPr>
        <sz val="9"/>
        <color indexed="8"/>
        <rFont val="宋体"/>
        <family val="0"/>
      </rPr>
      <t>年</t>
    </r>
    <r>
      <rPr>
        <sz val="9"/>
        <color indexed="8"/>
        <rFont val="宋体"/>
        <family val="0"/>
      </rPr>
      <t>1</t>
    </r>
    <r>
      <rPr>
        <sz val="9"/>
        <color indexed="8"/>
        <rFont val="宋体"/>
        <family val="0"/>
      </rPr>
      <t>月</t>
    </r>
    <r>
      <rPr>
        <sz val="9"/>
        <color indexed="8"/>
        <rFont val="宋体"/>
        <family val="0"/>
      </rPr>
      <t>获仙居县第七届中小学教师教学大比武二等奖</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</si>
</sst>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50">
    <font>
      <sz val="10"/>
      <name val="Arial"/>
      <family val="2"/>
    </font>
    <font>
      <sz val="11"/>
      <name val="宋体"/>
      <family val="0"/>
    </font>
    <font>
      <sz val="9"/>
      <name val="Arial"/>
      <family val="2"/>
    </font>
    <font>
      <b/>
      <sz val="18"/>
      <name val="宋体"/>
      <family val="0"/>
    </font>
    <font>
      <b/>
      <sz val="18"/>
      <name val="Arial"/>
      <family val="2"/>
    </font>
    <font>
      <sz val="9"/>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9"/>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9"/>
      <name val="Calibri"/>
      <family val="0"/>
    </font>
    <font>
      <sz val="9"/>
      <name val="Calibri"/>
      <family val="0"/>
    </font>
    <font>
      <sz val="9"/>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6"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9">
    <xf numFmtId="0" fontId="0" fillId="0" borderId="0" xfId="0" applyAlignment="1">
      <alignment vertical="center"/>
    </xf>
    <xf numFmtId="0" fontId="2" fillId="0" borderId="0" xfId="0" applyFont="1" applyAlignment="1">
      <alignment horizontal="center" vertical="center" wrapText="1"/>
    </xf>
    <xf numFmtId="0" fontId="47" fillId="0"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7" fillId="0" borderId="9" xfId="40"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176" fontId="49" fillId="33" borderId="9" xfId="40" applyNumberFormat="1" applyFont="1" applyFill="1" applyBorder="1" applyAlignment="1">
      <alignment horizontal="center" vertical="center" wrapText="1"/>
      <protection/>
    </xf>
    <xf numFmtId="177" fontId="48" fillId="33" borderId="9" xfId="0" applyNumberFormat="1" applyFont="1" applyFill="1" applyBorder="1" applyAlignment="1">
      <alignment horizontal="center" vertical="center" wrapText="1"/>
    </xf>
    <xf numFmtId="176" fontId="49" fillId="0" borderId="9" xfId="40" applyNumberFormat="1" applyFont="1" applyFill="1" applyBorder="1" applyAlignment="1">
      <alignment horizontal="center" vertical="center" wrapText="1"/>
      <protection/>
    </xf>
    <xf numFmtId="177" fontId="48" fillId="0" borderId="9"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9" fillId="33" borderId="9" xfId="0" applyFont="1" applyFill="1" applyBorder="1" applyAlignment="1">
      <alignment horizontal="center" vertical="center" wrapText="1"/>
    </xf>
    <xf numFmtId="0" fontId="49"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8"/>
  <sheetViews>
    <sheetView tabSelected="1" workbookViewId="0" topLeftCell="A130">
      <selection activeCell="R113" sqref="R113"/>
    </sheetView>
  </sheetViews>
  <sheetFormatPr defaultColWidth="9.140625" defaultRowHeight="12.75" customHeight="1"/>
  <cols>
    <col min="1" max="1" width="4.8515625" style="1" customWidth="1"/>
    <col min="2" max="2" width="15.57421875" style="1" customWidth="1"/>
    <col min="3" max="3" width="16.7109375" style="1" customWidth="1"/>
    <col min="4" max="4" width="6.57421875" style="1" customWidth="1"/>
    <col min="5" max="5" width="3.140625" style="1" customWidth="1"/>
    <col min="6" max="6" width="11.140625" style="1" customWidth="1"/>
    <col min="7" max="7" width="22.421875" style="1" customWidth="1"/>
    <col min="8" max="8" width="45.140625" style="1" customWidth="1"/>
    <col min="9" max="9" width="4.421875" style="1" customWidth="1"/>
    <col min="10" max="10" width="6.28125" style="1" customWidth="1"/>
    <col min="11" max="11" width="6.57421875" style="1" customWidth="1"/>
    <col min="12" max="12" width="5.7109375" style="1" customWidth="1"/>
    <col min="13" max="13" width="5.8515625" style="1" customWidth="1"/>
    <col min="14" max="14" width="4.57421875" style="1" customWidth="1"/>
    <col min="15" max="224" width="9.140625" style="1" customWidth="1"/>
    <col min="225" max="16384" width="9.140625" style="1" customWidth="1"/>
  </cols>
  <sheetData>
    <row r="1" spans="1:14" ht="30" customHeight="1">
      <c r="A1" s="15" t="s">
        <v>0</v>
      </c>
      <c r="B1" s="16"/>
      <c r="C1" s="16"/>
      <c r="D1" s="16"/>
      <c r="E1" s="16"/>
      <c r="F1" s="16"/>
      <c r="G1" s="16"/>
      <c r="H1" s="16"/>
      <c r="I1" s="16"/>
      <c r="J1" s="16"/>
      <c r="K1" s="16"/>
      <c r="L1" s="16"/>
      <c r="M1" s="16"/>
      <c r="N1" s="16"/>
    </row>
    <row r="2" spans="1:14" ht="24.75" customHeight="1">
      <c r="A2" s="2" t="s">
        <v>1</v>
      </c>
      <c r="B2" s="2" t="s">
        <v>2</v>
      </c>
      <c r="C2" s="2" t="s">
        <v>3</v>
      </c>
      <c r="D2" s="2" t="s">
        <v>4</v>
      </c>
      <c r="E2" s="2" t="s">
        <v>5</v>
      </c>
      <c r="F2" s="2" t="s">
        <v>6</v>
      </c>
      <c r="G2" s="2" t="s">
        <v>7</v>
      </c>
      <c r="H2" s="2" t="s">
        <v>8</v>
      </c>
      <c r="I2" s="2" t="s">
        <v>9</v>
      </c>
      <c r="J2" s="9" t="s">
        <v>10</v>
      </c>
      <c r="K2" s="9" t="s">
        <v>11</v>
      </c>
      <c r="L2" s="2" t="s">
        <v>12</v>
      </c>
      <c r="M2" s="2" t="s">
        <v>13</v>
      </c>
      <c r="N2" s="10" t="s">
        <v>14</v>
      </c>
    </row>
    <row r="3" spans="1:14" ht="22.5" customHeight="1">
      <c r="A3" s="3">
        <v>1</v>
      </c>
      <c r="B3" s="4" t="s">
        <v>15</v>
      </c>
      <c r="C3" s="5" t="s">
        <v>16</v>
      </c>
      <c r="D3" s="5" t="s">
        <v>17</v>
      </c>
      <c r="E3" s="5" t="s">
        <v>18</v>
      </c>
      <c r="F3" s="5" t="s">
        <v>19</v>
      </c>
      <c r="G3" s="5" t="s">
        <v>20</v>
      </c>
      <c r="H3" s="5" t="s">
        <v>21</v>
      </c>
      <c r="I3" s="4" t="s">
        <v>22</v>
      </c>
      <c r="J3" s="11">
        <v>77.8</v>
      </c>
      <c r="K3" s="11">
        <v>78.34</v>
      </c>
      <c r="L3" s="12">
        <f>J3*0.3+K3*0.7</f>
        <v>78.178</v>
      </c>
      <c r="M3" s="12">
        <f>I3+L3</f>
        <v>78.178</v>
      </c>
      <c r="N3" s="3"/>
    </row>
    <row r="4" spans="1:14" ht="22.5" customHeight="1">
      <c r="A4" s="6">
        <v>2</v>
      </c>
      <c r="B4" s="7" t="s">
        <v>23</v>
      </c>
      <c r="C4" s="8" t="s">
        <v>16</v>
      </c>
      <c r="D4" s="8" t="s">
        <v>24</v>
      </c>
      <c r="E4" s="8" t="s">
        <v>18</v>
      </c>
      <c r="F4" s="8" t="s">
        <v>19</v>
      </c>
      <c r="G4" s="8" t="s">
        <v>25</v>
      </c>
      <c r="H4" s="7" t="s">
        <v>26</v>
      </c>
      <c r="I4" s="7" t="s">
        <v>27</v>
      </c>
      <c r="J4" s="13">
        <v>71</v>
      </c>
      <c r="K4" s="13">
        <v>76.52</v>
      </c>
      <c r="L4" s="14">
        <f>J4*0.3+K4*0.7</f>
        <v>74.86399999999999</v>
      </c>
      <c r="M4" s="14">
        <f>I4+L4</f>
        <v>75.86399999999999</v>
      </c>
      <c r="N4" s="6"/>
    </row>
    <row r="5" spans="1:14" ht="22.5" customHeight="1">
      <c r="A5" s="6">
        <v>3</v>
      </c>
      <c r="B5" s="7" t="s">
        <v>28</v>
      </c>
      <c r="C5" s="8" t="s">
        <v>16</v>
      </c>
      <c r="D5" s="8" t="s">
        <v>29</v>
      </c>
      <c r="E5" s="8" t="s">
        <v>18</v>
      </c>
      <c r="F5" s="8" t="s">
        <v>19</v>
      </c>
      <c r="G5" s="8" t="s">
        <v>20</v>
      </c>
      <c r="H5" s="8" t="s">
        <v>21</v>
      </c>
      <c r="I5" s="7" t="s">
        <v>22</v>
      </c>
      <c r="J5" s="13">
        <v>66.6</v>
      </c>
      <c r="K5" s="13">
        <v>77.1</v>
      </c>
      <c r="L5" s="14">
        <f>J5*0.3+K5*0.7</f>
        <v>73.94999999999999</v>
      </c>
      <c r="M5" s="14">
        <f>I5+L5</f>
        <v>73.94999999999999</v>
      </c>
      <c r="N5" s="6"/>
    </row>
    <row r="6" spans="1:14" ht="22.5" customHeight="1">
      <c r="A6" s="6">
        <v>4</v>
      </c>
      <c r="B6" s="7" t="s">
        <v>30</v>
      </c>
      <c r="C6" s="8" t="s">
        <v>16</v>
      </c>
      <c r="D6" s="8" t="s">
        <v>31</v>
      </c>
      <c r="E6" s="8" t="s">
        <v>18</v>
      </c>
      <c r="F6" s="8" t="s">
        <v>19</v>
      </c>
      <c r="G6" s="8" t="s">
        <v>32</v>
      </c>
      <c r="H6" s="8" t="s">
        <v>21</v>
      </c>
      <c r="I6" s="7" t="s">
        <v>22</v>
      </c>
      <c r="J6" s="13">
        <v>70.9</v>
      </c>
      <c r="K6" s="13">
        <v>74.9</v>
      </c>
      <c r="L6" s="14">
        <f>J6*0.3+K6*0.7</f>
        <v>73.7</v>
      </c>
      <c r="M6" s="14">
        <f>I6+L6</f>
        <v>73.7</v>
      </c>
      <c r="N6" s="6"/>
    </row>
    <row r="7" spans="1:14" ht="22.5" customHeight="1">
      <c r="A7" s="6">
        <v>5</v>
      </c>
      <c r="B7" s="7" t="s">
        <v>33</v>
      </c>
      <c r="C7" s="8" t="s">
        <v>16</v>
      </c>
      <c r="D7" s="8" t="s">
        <v>34</v>
      </c>
      <c r="E7" s="8" t="s">
        <v>18</v>
      </c>
      <c r="F7" s="8" t="s">
        <v>19</v>
      </c>
      <c r="G7" s="8" t="s">
        <v>35</v>
      </c>
      <c r="H7" s="8" t="s">
        <v>21</v>
      </c>
      <c r="I7" s="7" t="s">
        <v>22</v>
      </c>
      <c r="J7" s="13">
        <v>57.35</v>
      </c>
      <c r="K7" s="13">
        <v>69.82</v>
      </c>
      <c r="L7" s="14">
        <f>J7*0.3+K7*0.7</f>
        <v>66.079</v>
      </c>
      <c r="M7" s="14">
        <f>I7+L7</f>
        <v>66.079</v>
      </c>
      <c r="N7" s="6"/>
    </row>
    <row r="8" spans="1:14" ht="23.25" customHeight="1">
      <c r="A8" s="6"/>
      <c r="B8" s="7"/>
      <c r="C8" s="8"/>
      <c r="D8" s="8"/>
      <c r="E8" s="8"/>
      <c r="F8" s="8"/>
      <c r="G8" s="8"/>
      <c r="H8" s="8"/>
      <c r="I8" s="7"/>
      <c r="J8" s="13"/>
      <c r="K8" s="13"/>
      <c r="L8" s="14"/>
      <c r="M8" s="14"/>
      <c r="N8" s="6"/>
    </row>
    <row r="9" spans="1:14" ht="22.5" customHeight="1">
      <c r="A9" s="3">
        <v>1</v>
      </c>
      <c r="B9" s="4" t="s">
        <v>36</v>
      </c>
      <c r="C9" s="5" t="s">
        <v>37</v>
      </c>
      <c r="D9" s="5" t="s">
        <v>38</v>
      </c>
      <c r="E9" s="5" t="s">
        <v>18</v>
      </c>
      <c r="F9" s="5" t="s">
        <v>19</v>
      </c>
      <c r="G9" s="5" t="s">
        <v>39</v>
      </c>
      <c r="H9" s="5" t="s">
        <v>21</v>
      </c>
      <c r="I9" s="4" t="s">
        <v>22</v>
      </c>
      <c r="J9" s="11">
        <v>70.75</v>
      </c>
      <c r="K9" s="11">
        <v>68</v>
      </c>
      <c r="L9" s="12">
        <f aca="true" t="shared" si="0" ref="L9:L14">J9*0.3+K9*0.7</f>
        <v>68.82499999999999</v>
      </c>
      <c r="M9" s="12">
        <f aca="true" t="shared" si="1" ref="M9:M14">I9+L9</f>
        <v>68.82499999999999</v>
      </c>
      <c r="N9" s="3"/>
    </row>
    <row r="10" spans="1:14" ht="22.5" customHeight="1">
      <c r="A10" s="3">
        <v>2</v>
      </c>
      <c r="B10" s="4" t="s">
        <v>40</v>
      </c>
      <c r="C10" s="5" t="s">
        <v>37</v>
      </c>
      <c r="D10" s="5" t="s">
        <v>41</v>
      </c>
      <c r="E10" s="5" t="s">
        <v>42</v>
      </c>
      <c r="F10" s="5" t="s">
        <v>19</v>
      </c>
      <c r="G10" s="5" t="s">
        <v>43</v>
      </c>
      <c r="H10" s="5" t="s">
        <v>21</v>
      </c>
      <c r="I10" s="4" t="s">
        <v>22</v>
      </c>
      <c r="J10" s="11">
        <v>71.9</v>
      </c>
      <c r="K10" s="11">
        <v>61.5</v>
      </c>
      <c r="L10" s="12">
        <f t="shared" si="0"/>
        <v>64.62</v>
      </c>
      <c r="M10" s="12">
        <f t="shared" si="1"/>
        <v>64.62</v>
      </c>
      <c r="N10" s="3"/>
    </row>
    <row r="11" spans="1:14" ht="22.5" customHeight="1">
      <c r="A11" s="6">
        <v>3</v>
      </c>
      <c r="B11" s="7" t="s">
        <v>44</v>
      </c>
      <c r="C11" s="8" t="s">
        <v>37</v>
      </c>
      <c r="D11" s="8" t="s">
        <v>45</v>
      </c>
      <c r="E11" s="8" t="s">
        <v>18</v>
      </c>
      <c r="F11" s="8" t="s">
        <v>19</v>
      </c>
      <c r="G11" s="8" t="s">
        <v>35</v>
      </c>
      <c r="H11" s="8" t="s">
        <v>21</v>
      </c>
      <c r="I11" s="7" t="s">
        <v>22</v>
      </c>
      <c r="J11" s="13">
        <v>69.85</v>
      </c>
      <c r="K11" s="13">
        <v>61.3</v>
      </c>
      <c r="L11" s="14">
        <f t="shared" si="0"/>
        <v>63.864999999999995</v>
      </c>
      <c r="M11" s="14">
        <f t="shared" si="1"/>
        <v>63.864999999999995</v>
      </c>
      <c r="N11" s="6"/>
    </row>
    <row r="12" spans="1:14" ht="22.5" customHeight="1">
      <c r="A12" s="6">
        <v>4</v>
      </c>
      <c r="B12" s="7" t="s">
        <v>46</v>
      </c>
      <c r="C12" s="8" t="s">
        <v>37</v>
      </c>
      <c r="D12" s="8" t="s">
        <v>47</v>
      </c>
      <c r="E12" s="8" t="s">
        <v>42</v>
      </c>
      <c r="F12" s="8" t="s">
        <v>19</v>
      </c>
      <c r="G12" s="8" t="s">
        <v>48</v>
      </c>
      <c r="H12" s="8" t="s">
        <v>21</v>
      </c>
      <c r="I12" s="7" t="s">
        <v>22</v>
      </c>
      <c r="J12" s="13">
        <v>68.2</v>
      </c>
      <c r="K12" s="13">
        <v>56.7</v>
      </c>
      <c r="L12" s="14">
        <f t="shared" si="0"/>
        <v>60.15</v>
      </c>
      <c r="M12" s="14">
        <f t="shared" si="1"/>
        <v>60.15</v>
      </c>
      <c r="N12" s="6"/>
    </row>
    <row r="13" spans="1:14" ht="22.5" customHeight="1">
      <c r="A13" s="6">
        <v>5</v>
      </c>
      <c r="B13" s="7" t="s">
        <v>49</v>
      </c>
      <c r="C13" s="8" t="s">
        <v>37</v>
      </c>
      <c r="D13" s="8" t="s">
        <v>50</v>
      </c>
      <c r="E13" s="8" t="s">
        <v>42</v>
      </c>
      <c r="F13" s="8" t="s">
        <v>19</v>
      </c>
      <c r="G13" s="8" t="s">
        <v>20</v>
      </c>
      <c r="H13" s="7" t="s">
        <v>51</v>
      </c>
      <c r="I13" s="7" t="s">
        <v>27</v>
      </c>
      <c r="J13" s="13">
        <v>60</v>
      </c>
      <c r="K13" s="13">
        <v>51.7</v>
      </c>
      <c r="L13" s="14">
        <f t="shared" si="0"/>
        <v>54.19</v>
      </c>
      <c r="M13" s="14">
        <f t="shared" si="1"/>
        <v>55.19</v>
      </c>
      <c r="N13" s="6"/>
    </row>
    <row r="14" spans="1:14" ht="22.5" customHeight="1">
      <c r="A14" s="6">
        <v>6</v>
      </c>
      <c r="B14" s="7" t="s">
        <v>52</v>
      </c>
      <c r="C14" s="8" t="s">
        <v>37</v>
      </c>
      <c r="D14" s="8" t="s">
        <v>53</v>
      </c>
      <c r="E14" s="8" t="s">
        <v>18</v>
      </c>
      <c r="F14" s="8" t="s">
        <v>19</v>
      </c>
      <c r="G14" s="8" t="s">
        <v>43</v>
      </c>
      <c r="H14" s="8" t="s">
        <v>21</v>
      </c>
      <c r="I14" s="7" t="s">
        <v>22</v>
      </c>
      <c r="J14" s="13">
        <v>65.35</v>
      </c>
      <c r="K14" s="13">
        <v>47.7</v>
      </c>
      <c r="L14" s="14">
        <f t="shared" si="0"/>
        <v>52.995</v>
      </c>
      <c r="M14" s="14">
        <f t="shared" si="1"/>
        <v>52.995</v>
      </c>
      <c r="N14" s="6"/>
    </row>
    <row r="15" spans="1:14" ht="22.5" customHeight="1">
      <c r="A15" s="6"/>
      <c r="B15" s="7"/>
      <c r="C15" s="8"/>
      <c r="D15" s="8"/>
      <c r="E15" s="8"/>
      <c r="F15" s="8"/>
      <c r="G15" s="8"/>
      <c r="H15" s="8"/>
      <c r="I15" s="7"/>
      <c r="J15" s="13"/>
      <c r="K15" s="13"/>
      <c r="L15" s="14"/>
      <c r="M15" s="14"/>
      <c r="N15" s="6"/>
    </row>
    <row r="16" spans="1:14" ht="22.5" customHeight="1">
      <c r="A16" s="3">
        <v>1</v>
      </c>
      <c r="B16" s="4" t="s">
        <v>54</v>
      </c>
      <c r="C16" s="5" t="s">
        <v>55</v>
      </c>
      <c r="D16" s="5" t="s">
        <v>56</v>
      </c>
      <c r="E16" s="5" t="s">
        <v>18</v>
      </c>
      <c r="F16" s="5" t="s">
        <v>19</v>
      </c>
      <c r="G16" s="5" t="s">
        <v>43</v>
      </c>
      <c r="H16" s="5" t="s">
        <v>21</v>
      </c>
      <c r="I16" s="4" t="s">
        <v>22</v>
      </c>
      <c r="J16" s="11">
        <v>66</v>
      </c>
      <c r="K16" s="11">
        <v>74.3</v>
      </c>
      <c r="L16" s="12">
        <f aca="true" t="shared" si="2" ref="L16:L26">J16*0.3+K16*0.7</f>
        <v>71.81</v>
      </c>
      <c r="M16" s="12">
        <f aca="true" t="shared" si="3" ref="M16:M27">I16+L16</f>
        <v>71.81</v>
      </c>
      <c r="N16" s="3"/>
    </row>
    <row r="17" spans="1:14" ht="22.5" customHeight="1">
      <c r="A17" s="6">
        <v>2</v>
      </c>
      <c r="B17" s="7" t="s">
        <v>57</v>
      </c>
      <c r="C17" s="8" t="s">
        <v>55</v>
      </c>
      <c r="D17" s="8" t="s">
        <v>58</v>
      </c>
      <c r="E17" s="8" t="s">
        <v>18</v>
      </c>
      <c r="F17" s="8" t="s">
        <v>19</v>
      </c>
      <c r="G17" s="8" t="s">
        <v>43</v>
      </c>
      <c r="H17" s="8" t="s">
        <v>21</v>
      </c>
      <c r="I17" s="7" t="s">
        <v>22</v>
      </c>
      <c r="J17" s="13">
        <v>76.6</v>
      </c>
      <c r="K17" s="13">
        <v>65.9</v>
      </c>
      <c r="L17" s="14">
        <f t="shared" si="2"/>
        <v>69.11</v>
      </c>
      <c r="M17" s="14">
        <f t="shared" si="3"/>
        <v>69.11</v>
      </c>
      <c r="N17" s="6"/>
    </row>
    <row r="18" spans="1:14" ht="22.5" customHeight="1">
      <c r="A18" s="6">
        <v>3</v>
      </c>
      <c r="B18" s="7" t="s">
        <v>59</v>
      </c>
      <c r="C18" s="8" t="s">
        <v>55</v>
      </c>
      <c r="D18" s="8" t="s">
        <v>60</v>
      </c>
      <c r="E18" s="8" t="s">
        <v>18</v>
      </c>
      <c r="F18" s="8" t="s">
        <v>19</v>
      </c>
      <c r="G18" s="8" t="s">
        <v>20</v>
      </c>
      <c r="H18" s="8" t="s">
        <v>21</v>
      </c>
      <c r="I18" s="7" t="s">
        <v>22</v>
      </c>
      <c r="J18" s="13">
        <v>73.75</v>
      </c>
      <c r="K18" s="13">
        <v>65.7</v>
      </c>
      <c r="L18" s="14">
        <f t="shared" si="2"/>
        <v>68.11500000000001</v>
      </c>
      <c r="M18" s="14">
        <f t="shared" si="3"/>
        <v>68.11500000000001</v>
      </c>
      <c r="N18" s="6"/>
    </row>
    <row r="19" spans="1:14" ht="30.75" customHeight="1">
      <c r="A19" s="6">
        <v>4</v>
      </c>
      <c r="B19" s="7" t="s">
        <v>61</v>
      </c>
      <c r="C19" s="8" t="s">
        <v>55</v>
      </c>
      <c r="D19" s="8" t="s">
        <v>62</v>
      </c>
      <c r="E19" s="8" t="s">
        <v>18</v>
      </c>
      <c r="F19" s="8" t="s">
        <v>19</v>
      </c>
      <c r="G19" s="8" t="s">
        <v>63</v>
      </c>
      <c r="H19" s="7" t="s">
        <v>64</v>
      </c>
      <c r="I19" s="7" t="s">
        <v>65</v>
      </c>
      <c r="J19" s="13">
        <v>66.2</v>
      </c>
      <c r="K19" s="13">
        <v>60.8</v>
      </c>
      <c r="L19" s="14">
        <f t="shared" si="2"/>
        <v>62.419999999999995</v>
      </c>
      <c r="M19" s="14">
        <f t="shared" si="3"/>
        <v>64.41999999999999</v>
      </c>
      <c r="N19" s="6"/>
    </row>
    <row r="20" spans="1:14" ht="48.75" customHeight="1">
      <c r="A20" s="6">
        <v>5</v>
      </c>
      <c r="B20" s="7" t="s">
        <v>66</v>
      </c>
      <c r="C20" s="8" t="s">
        <v>55</v>
      </c>
      <c r="D20" s="8" t="s">
        <v>67</v>
      </c>
      <c r="E20" s="8" t="s">
        <v>42</v>
      </c>
      <c r="F20" s="8" t="s">
        <v>19</v>
      </c>
      <c r="G20" s="8" t="s">
        <v>43</v>
      </c>
      <c r="H20" s="7" t="s">
        <v>68</v>
      </c>
      <c r="I20" s="7" t="s">
        <v>69</v>
      </c>
      <c r="J20" s="13">
        <v>61.65</v>
      </c>
      <c r="K20" s="13">
        <v>50.7</v>
      </c>
      <c r="L20" s="14">
        <f t="shared" si="2"/>
        <v>53.985</v>
      </c>
      <c r="M20" s="14">
        <f t="shared" si="3"/>
        <v>63.985</v>
      </c>
      <c r="N20" s="6"/>
    </row>
    <row r="21" spans="1:14" ht="50.25" customHeight="1">
      <c r="A21" s="6">
        <v>6</v>
      </c>
      <c r="B21" s="7" t="s">
        <v>70</v>
      </c>
      <c r="C21" s="8" t="s">
        <v>55</v>
      </c>
      <c r="D21" s="8" t="s">
        <v>71</v>
      </c>
      <c r="E21" s="8" t="s">
        <v>18</v>
      </c>
      <c r="F21" s="8" t="s">
        <v>19</v>
      </c>
      <c r="G21" s="8" t="s">
        <v>72</v>
      </c>
      <c r="H21" s="7" t="s">
        <v>73</v>
      </c>
      <c r="I21" s="7" t="s">
        <v>74</v>
      </c>
      <c r="J21" s="13">
        <v>65.05</v>
      </c>
      <c r="K21" s="13">
        <v>56.2</v>
      </c>
      <c r="L21" s="14">
        <f t="shared" si="2"/>
        <v>58.85499999999999</v>
      </c>
      <c r="M21" s="14">
        <f t="shared" si="3"/>
        <v>62.85499999999999</v>
      </c>
      <c r="N21" s="6"/>
    </row>
    <row r="22" spans="1:14" ht="22.5" customHeight="1">
      <c r="A22" s="6">
        <v>7</v>
      </c>
      <c r="B22" s="7" t="s">
        <v>75</v>
      </c>
      <c r="C22" s="8" t="s">
        <v>55</v>
      </c>
      <c r="D22" s="8" t="s">
        <v>76</v>
      </c>
      <c r="E22" s="8" t="s">
        <v>18</v>
      </c>
      <c r="F22" s="8" t="s">
        <v>19</v>
      </c>
      <c r="G22" s="8" t="s">
        <v>20</v>
      </c>
      <c r="H22" s="8" t="s">
        <v>21</v>
      </c>
      <c r="I22" s="7" t="s">
        <v>22</v>
      </c>
      <c r="J22" s="13">
        <v>71.35</v>
      </c>
      <c r="K22" s="13">
        <v>56.9</v>
      </c>
      <c r="L22" s="14">
        <f t="shared" si="2"/>
        <v>61.235</v>
      </c>
      <c r="M22" s="14">
        <f t="shared" si="3"/>
        <v>61.235</v>
      </c>
      <c r="N22" s="6"/>
    </row>
    <row r="23" spans="1:14" ht="22.5" customHeight="1">
      <c r="A23" s="6">
        <v>8</v>
      </c>
      <c r="B23" s="7" t="s">
        <v>77</v>
      </c>
      <c r="C23" s="8" t="s">
        <v>55</v>
      </c>
      <c r="D23" s="8" t="s">
        <v>78</v>
      </c>
      <c r="E23" s="8" t="s">
        <v>18</v>
      </c>
      <c r="F23" s="8" t="s">
        <v>19</v>
      </c>
      <c r="G23" s="8" t="s">
        <v>79</v>
      </c>
      <c r="H23" s="8" t="s">
        <v>21</v>
      </c>
      <c r="I23" s="7" t="s">
        <v>22</v>
      </c>
      <c r="J23" s="13">
        <v>70.75</v>
      </c>
      <c r="K23" s="13">
        <v>51.1</v>
      </c>
      <c r="L23" s="14">
        <f t="shared" si="2"/>
        <v>56.99499999999999</v>
      </c>
      <c r="M23" s="14">
        <f t="shared" si="3"/>
        <v>56.99499999999999</v>
      </c>
      <c r="N23" s="6"/>
    </row>
    <row r="24" spans="1:14" ht="22.5" customHeight="1">
      <c r="A24" s="6">
        <v>9</v>
      </c>
      <c r="B24" s="7" t="s">
        <v>80</v>
      </c>
      <c r="C24" s="8" t="s">
        <v>55</v>
      </c>
      <c r="D24" s="8" t="s">
        <v>81</v>
      </c>
      <c r="E24" s="8" t="s">
        <v>42</v>
      </c>
      <c r="F24" s="8" t="s">
        <v>19</v>
      </c>
      <c r="G24" s="8" t="s">
        <v>82</v>
      </c>
      <c r="H24" s="8" t="s">
        <v>21</v>
      </c>
      <c r="I24" s="7" t="s">
        <v>22</v>
      </c>
      <c r="J24" s="13">
        <v>65.5</v>
      </c>
      <c r="K24" s="13">
        <v>47.3</v>
      </c>
      <c r="L24" s="14">
        <f t="shared" si="2"/>
        <v>52.76</v>
      </c>
      <c r="M24" s="14">
        <f t="shared" si="3"/>
        <v>52.76</v>
      </c>
      <c r="N24" s="6"/>
    </row>
    <row r="25" spans="1:14" ht="22.5" customHeight="1">
      <c r="A25" s="6">
        <v>10</v>
      </c>
      <c r="B25" s="7" t="s">
        <v>83</v>
      </c>
      <c r="C25" s="8" t="s">
        <v>55</v>
      </c>
      <c r="D25" s="8" t="s">
        <v>84</v>
      </c>
      <c r="E25" s="8" t="s">
        <v>42</v>
      </c>
      <c r="F25" s="8" t="s">
        <v>19</v>
      </c>
      <c r="G25" s="8" t="s">
        <v>20</v>
      </c>
      <c r="H25" s="8" t="s">
        <v>21</v>
      </c>
      <c r="I25" s="7" t="s">
        <v>22</v>
      </c>
      <c r="J25" s="13">
        <v>60.15</v>
      </c>
      <c r="K25" s="13">
        <v>36.2</v>
      </c>
      <c r="L25" s="14">
        <f t="shared" si="2"/>
        <v>43.385</v>
      </c>
      <c r="M25" s="14">
        <f t="shared" si="3"/>
        <v>43.385</v>
      </c>
      <c r="N25" s="6"/>
    </row>
    <row r="26" spans="1:14" ht="22.5" customHeight="1">
      <c r="A26" s="6">
        <v>11</v>
      </c>
      <c r="B26" s="7" t="s">
        <v>85</v>
      </c>
      <c r="C26" s="8" t="s">
        <v>55</v>
      </c>
      <c r="D26" s="8" t="s">
        <v>86</v>
      </c>
      <c r="E26" s="8" t="s">
        <v>18</v>
      </c>
      <c r="F26" s="8" t="s">
        <v>19</v>
      </c>
      <c r="G26" s="8" t="s">
        <v>20</v>
      </c>
      <c r="H26" s="8" t="s">
        <v>21</v>
      </c>
      <c r="I26" s="7" t="s">
        <v>22</v>
      </c>
      <c r="J26" s="13">
        <v>63.3</v>
      </c>
      <c r="K26" s="13">
        <v>29.7</v>
      </c>
      <c r="L26" s="14">
        <f t="shared" si="2"/>
        <v>39.78</v>
      </c>
      <c r="M26" s="14">
        <f t="shared" si="3"/>
        <v>39.78</v>
      </c>
      <c r="N26" s="6"/>
    </row>
    <row r="27" spans="1:14" ht="22.5" customHeight="1">
      <c r="A27" s="6">
        <v>12</v>
      </c>
      <c r="B27" s="7" t="s">
        <v>87</v>
      </c>
      <c r="C27" s="8" t="s">
        <v>55</v>
      </c>
      <c r="D27" s="8" t="s">
        <v>88</v>
      </c>
      <c r="E27" s="8" t="s">
        <v>42</v>
      </c>
      <c r="F27" s="8" t="s">
        <v>19</v>
      </c>
      <c r="G27" s="8" t="s">
        <v>89</v>
      </c>
      <c r="H27" s="8" t="s">
        <v>21</v>
      </c>
      <c r="I27" s="7" t="s">
        <v>22</v>
      </c>
      <c r="J27" s="13">
        <v>60.65</v>
      </c>
      <c r="K27" s="13" t="s">
        <v>90</v>
      </c>
      <c r="L27" s="14">
        <v>18.2</v>
      </c>
      <c r="M27" s="14">
        <f t="shared" si="3"/>
        <v>18.2</v>
      </c>
      <c r="N27" s="6"/>
    </row>
    <row r="28" spans="1:14" ht="22.5" customHeight="1">
      <c r="A28" s="6">
        <v>13</v>
      </c>
      <c r="B28" s="7" t="s">
        <v>91</v>
      </c>
      <c r="C28" s="8" t="s">
        <v>55</v>
      </c>
      <c r="D28" s="8" t="s">
        <v>92</v>
      </c>
      <c r="E28" s="8" t="s">
        <v>42</v>
      </c>
      <c r="F28" s="8" t="s">
        <v>19</v>
      </c>
      <c r="G28" s="8" t="s">
        <v>43</v>
      </c>
      <c r="H28" s="8" t="s">
        <v>21</v>
      </c>
      <c r="I28" s="7" t="s">
        <v>22</v>
      </c>
      <c r="J28" s="13" t="s">
        <v>90</v>
      </c>
      <c r="K28" s="13" t="s">
        <v>90</v>
      </c>
      <c r="L28" s="13" t="s">
        <v>90</v>
      </c>
      <c r="M28" s="13" t="s">
        <v>90</v>
      </c>
      <c r="N28" s="6"/>
    </row>
    <row r="29" spans="1:14" ht="22.5" customHeight="1">
      <c r="A29" s="6">
        <v>14</v>
      </c>
      <c r="B29" s="7" t="s">
        <v>93</v>
      </c>
      <c r="C29" s="8" t="s">
        <v>55</v>
      </c>
      <c r="D29" s="8" t="s">
        <v>94</v>
      </c>
      <c r="E29" s="8" t="s">
        <v>42</v>
      </c>
      <c r="F29" s="8" t="s">
        <v>19</v>
      </c>
      <c r="G29" s="8" t="s">
        <v>39</v>
      </c>
      <c r="H29" s="8" t="s">
        <v>21</v>
      </c>
      <c r="I29" s="7" t="s">
        <v>22</v>
      </c>
      <c r="J29" s="13" t="s">
        <v>90</v>
      </c>
      <c r="K29" s="13" t="s">
        <v>90</v>
      </c>
      <c r="L29" s="13" t="s">
        <v>90</v>
      </c>
      <c r="M29" s="13" t="s">
        <v>90</v>
      </c>
      <c r="N29" s="6"/>
    </row>
    <row r="30" spans="1:14" ht="22.5" customHeight="1">
      <c r="A30" s="6">
        <v>15</v>
      </c>
      <c r="B30" s="7" t="s">
        <v>95</v>
      </c>
      <c r="C30" s="8" t="s">
        <v>55</v>
      </c>
      <c r="D30" s="8" t="s">
        <v>96</v>
      </c>
      <c r="E30" s="8" t="s">
        <v>42</v>
      </c>
      <c r="F30" s="8" t="s">
        <v>19</v>
      </c>
      <c r="G30" s="8" t="s">
        <v>97</v>
      </c>
      <c r="H30" s="8" t="s">
        <v>21</v>
      </c>
      <c r="I30" s="7" t="s">
        <v>22</v>
      </c>
      <c r="J30" s="13" t="s">
        <v>90</v>
      </c>
      <c r="K30" s="13" t="s">
        <v>90</v>
      </c>
      <c r="L30" s="13" t="s">
        <v>90</v>
      </c>
      <c r="M30" s="13" t="s">
        <v>90</v>
      </c>
      <c r="N30" s="6"/>
    </row>
    <row r="31" spans="1:14" ht="27" customHeight="1">
      <c r="A31" s="6"/>
      <c r="B31" s="7"/>
      <c r="C31" s="8"/>
      <c r="D31" s="8"/>
      <c r="E31" s="8"/>
      <c r="F31" s="8"/>
      <c r="G31" s="8"/>
      <c r="H31" s="8"/>
      <c r="I31" s="7"/>
      <c r="J31" s="13"/>
      <c r="K31" s="13"/>
      <c r="L31" s="14"/>
      <c r="M31" s="14"/>
      <c r="N31" s="6"/>
    </row>
    <row r="32" spans="1:14" ht="22.5" customHeight="1">
      <c r="A32" s="3">
        <v>1</v>
      </c>
      <c r="B32" s="4" t="s">
        <v>98</v>
      </c>
      <c r="C32" s="5" t="s">
        <v>99</v>
      </c>
      <c r="D32" s="5" t="s">
        <v>100</v>
      </c>
      <c r="E32" s="5" t="s">
        <v>18</v>
      </c>
      <c r="F32" s="5" t="s">
        <v>19</v>
      </c>
      <c r="G32" s="5" t="s">
        <v>101</v>
      </c>
      <c r="H32" s="5" t="s">
        <v>21</v>
      </c>
      <c r="I32" s="4" t="s">
        <v>22</v>
      </c>
      <c r="J32" s="11">
        <v>72.45</v>
      </c>
      <c r="K32" s="11">
        <v>80.03</v>
      </c>
      <c r="L32" s="12">
        <f>J32*0.3+K32*0.7</f>
        <v>77.756</v>
      </c>
      <c r="M32" s="12">
        <f>I32+L32</f>
        <v>77.756</v>
      </c>
      <c r="N32" s="3"/>
    </row>
    <row r="33" spans="1:14" ht="22.5" customHeight="1">
      <c r="A33" s="6">
        <v>2</v>
      </c>
      <c r="B33" s="7" t="s">
        <v>102</v>
      </c>
      <c r="C33" s="8" t="s">
        <v>99</v>
      </c>
      <c r="D33" s="8" t="s">
        <v>103</v>
      </c>
      <c r="E33" s="8" t="s">
        <v>18</v>
      </c>
      <c r="F33" s="8" t="s">
        <v>19</v>
      </c>
      <c r="G33" s="8" t="s">
        <v>48</v>
      </c>
      <c r="H33" s="8" t="s">
        <v>21</v>
      </c>
      <c r="I33" s="7" t="s">
        <v>22</v>
      </c>
      <c r="J33" s="13">
        <v>70.35</v>
      </c>
      <c r="K33" s="13">
        <v>75.91</v>
      </c>
      <c r="L33" s="14">
        <f>J33*0.3+K33*0.7</f>
        <v>74.24199999999999</v>
      </c>
      <c r="M33" s="14">
        <f>I33+L33</f>
        <v>74.24199999999999</v>
      </c>
      <c r="N33" s="6"/>
    </row>
    <row r="34" spans="1:14" ht="22.5" customHeight="1">
      <c r="A34" s="6">
        <v>3</v>
      </c>
      <c r="B34" s="7" t="s">
        <v>104</v>
      </c>
      <c r="C34" s="8" t="s">
        <v>99</v>
      </c>
      <c r="D34" s="8" t="s">
        <v>105</v>
      </c>
      <c r="E34" s="8" t="s">
        <v>18</v>
      </c>
      <c r="F34" s="8" t="s">
        <v>19</v>
      </c>
      <c r="G34" s="8" t="s">
        <v>106</v>
      </c>
      <c r="H34" s="8" t="s">
        <v>21</v>
      </c>
      <c r="I34" s="7" t="s">
        <v>22</v>
      </c>
      <c r="J34" s="13">
        <v>67.1</v>
      </c>
      <c r="K34" s="13">
        <v>76.91</v>
      </c>
      <c r="L34" s="14">
        <f>J34*0.3+K34*0.7</f>
        <v>73.967</v>
      </c>
      <c r="M34" s="14">
        <f>I34+L34</f>
        <v>73.967</v>
      </c>
      <c r="N34" s="6"/>
    </row>
    <row r="35" spans="1:14" ht="22.5" customHeight="1">
      <c r="A35" s="6">
        <v>4</v>
      </c>
      <c r="B35" s="7" t="s">
        <v>107</v>
      </c>
      <c r="C35" s="8" t="s">
        <v>99</v>
      </c>
      <c r="D35" s="8" t="s">
        <v>108</v>
      </c>
      <c r="E35" s="8" t="s">
        <v>18</v>
      </c>
      <c r="F35" s="8" t="s">
        <v>19</v>
      </c>
      <c r="G35" s="8" t="s">
        <v>39</v>
      </c>
      <c r="H35" s="7" t="s">
        <v>109</v>
      </c>
      <c r="I35" s="7" t="s">
        <v>27</v>
      </c>
      <c r="J35" s="13">
        <v>72</v>
      </c>
      <c r="K35" s="13">
        <v>70.71</v>
      </c>
      <c r="L35" s="14">
        <f>J35*0.3+K35*0.7</f>
        <v>71.097</v>
      </c>
      <c r="M35" s="14">
        <f>I35+L35</f>
        <v>72.097</v>
      </c>
      <c r="N35" s="6"/>
    </row>
    <row r="36" spans="1:14" ht="35.25" customHeight="1">
      <c r="A36" s="6">
        <v>5</v>
      </c>
      <c r="B36" s="7" t="s">
        <v>110</v>
      </c>
      <c r="C36" s="8" t="s">
        <v>99</v>
      </c>
      <c r="D36" s="8" t="s">
        <v>111</v>
      </c>
      <c r="E36" s="8" t="s">
        <v>18</v>
      </c>
      <c r="F36" s="8" t="s">
        <v>19</v>
      </c>
      <c r="G36" s="8" t="s">
        <v>112</v>
      </c>
      <c r="H36" s="7" t="s">
        <v>113</v>
      </c>
      <c r="I36" s="7" t="s">
        <v>27</v>
      </c>
      <c r="J36" s="13" t="s">
        <v>90</v>
      </c>
      <c r="K36" s="13" t="s">
        <v>90</v>
      </c>
      <c r="L36" s="13" t="s">
        <v>90</v>
      </c>
      <c r="M36" s="13" t="s">
        <v>90</v>
      </c>
      <c r="N36" s="6"/>
    </row>
    <row r="37" spans="1:14" ht="23.25" customHeight="1">
      <c r="A37" s="6"/>
      <c r="B37" s="7"/>
      <c r="C37" s="8"/>
      <c r="D37" s="8"/>
      <c r="E37" s="8"/>
      <c r="F37" s="8"/>
      <c r="G37" s="8"/>
      <c r="H37" s="8"/>
      <c r="I37" s="7"/>
      <c r="J37" s="13"/>
      <c r="K37" s="13"/>
      <c r="L37" s="14"/>
      <c r="M37" s="14"/>
      <c r="N37" s="6"/>
    </row>
    <row r="38" spans="1:14" ht="22.5" customHeight="1">
      <c r="A38" s="3">
        <v>1</v>
      </c>
      <c r="B38" s="4" t="s">
        <v>114</v>
      </c>
      <c r="C38" s="5" t="s">
        <v>115</v>
      </c>
      <c r="D38" s="5" t="s">
        <v>116</v>
      </c>
      <c r="E38" s="5" t="s">
        <v>18</v>
      </c>
      <c r="F38" s="5" t="s">
        <v>19</v>
      </c>
      <c r="G38" s="5" t="s">
        <v>117</v>
      </c>
      <c r="H38" s="5" t="s">
        <v>21</v>
      </c>
      <c r="I38" s="4" t="s">
        <v>22</v>
      </c>
      <c r="J38" s="11">
        <v>75.8</v>
      </c>
      <c r="K38" s="11">
        <v>78.31</v>
      </c>
      <c r="L38" s="12">
        <f aca="true" t="shared" si="4" ref="L38:L49">J38*0.3+K38*0.7</f>
        <v>77.557</v>
      </c>
      <c r="M38" s="12">
        <f aca="true" t="shared" si="5" ref="M38:M49">I38+L38</f>
        <v>77.557</v>
      </c>
      <c r="N38" s="3"/>
    </row>
    <row r="39" spans="1:14" ht="29.25" customHeight="1">
      <c r="A39" s="6">
        <v>2</v>
      </c>
      <c r="B39" s="7" t="s">
        <v>118</v>
      </c>
      <c r="C39" s="8" t="s">
        <v>115</v>
      </c>
      <c r="D39" s="8" t="s">
        <v>119</v>
      </c>
      <c r="E39" s="8" t="s">
        <v>18</v>
      </c>
      <c r="F39" s="8" t="s">
        <v>19</v>
      </c>
      <c r="G39" s="8" t="s">
        <v>48</v>
      </c>
      <c r="H39" s="8" t="s">
        <v>120</v>
      </c>
      <c r="I39" s="7" t="s">
        <v>121</v>
      </c>
      <c r="J39" s="13">
        <v>62.05</v>
      </c>
      <c r="K39" s="13">
        <v>75.2</v>
      </c>
      <c r="L39" s="14">
        <f t="shared" si="4"/>
        <v>71.255</v>
      </c>
      <c r="M39" s="14">
        <f t="shared" si="5"/>
        <v>77.255</v>
      </c>
      <c r="N39" s="6"/>
    </row>
    <row r="40" spans="1:14" ht="22.5" customHeight="1">
      <c r="A40" s="6">
        <v>3</v>
      </c>
      <c r="B40" s="7" t="s">
        <v>122</v>
      </c>
      <c r="C40" s="8" t="s">
        <v>115</v>
      </c>
      <c r="D40" s="8" t="s">
        <v>123</v>
      </c>
      <c r="E40" s="8" t="s">
        <v>18</v>
      </c>
      <c r="F40" s="8" t="s">
        <v>19</v>
      </c>
      <c r="G40" s="8" t="s">
        <v>43</v>
      </c>
      <c r="H40" s="8" t="s">
        <v>21</v>
      </c>
      <c r="I40" s="7" t="s">
        <v>22</v>
      </c>
      <c r="J40" s="13">
        <v>71.85</v>
      </c>
      <c r="K40" s="13">
        <v>78.81</v>
      </c>
      <c r="L40" s="14">
        <f t="shared" si="4"/>
        <v>76.722</v>
      </c>
      <c r="M40" s="14">
        <f t="shared" si="5"/>
        <v>76.722</v>
      </c>
      <c r="N40" s="6"/>
    </row>
    <row r="41" spans="1:14" ht="22.5" customHeight="1">
      <c r="A41" s="6">
        <v>4</v>
      </c>
      <c r="B41" s="7" t="s">
        <v>124</v>
      </c>
      <c r="C41" s="8" t="s">
        <v>115</v>
      </c>
      <c r="D41" s="8" t="s">
        <v>125</v>
      </c>
      <c r="E41" s="8" t="s">
        <v>18</v>
      </c>
      <c r="F41" s="8" t="s">
        <v>19</v>
      </c>
      <c r="G41" s="8" t="s">
        <v>112</v>
      </c>
      <c r="H41" s="8" t="s">
        <v>21</v>
      </c>
      <c r="I41" s="7" t="s">
        <v>22</v>
      </c>
      <c r="J41" s="13">
        <v>69.15</v>
      </c>
      <c r="K41" s="13">
        <v>79.3</v>
      </c>
      <c r="L41" s="14">
        <f t="shared" si="4"/>
        <v>76.255</v>
      </c>
      <c r="M41" s="14">
        <f t="shared" si="5"/>
        <v>76.255</v>
      </c>
      <c r="N41" s="6"/>
    </row>
    <row r="42" spans="1:14" ht="22.5" customHeight="1">
      <c r="A42" s="6">
        <v>5</v>
      </c>
      <c r="B42" s="7" t="s">
        <v>126</v>
      </c>
      <c r="C42" s="8" t="s">
        <v>115</v>
      </c>
      <c r="D42" s="8" t="s">
        <v>127</v>
      </c>
      <c r="E42" s="8" t="s">
        <v>18</v>
      </c>
      <c r="F42" s="8" t="s">
        <v>19</v>
      </c>
      <c r="G42" s="8" t="s">
        <v>72</v>
      </c>
      <c r="H42" s="8" t="s">
        <v>21</v>
      </c>
      <c r="I42" s="7" t="s">
        <v>22</v>
      </c>
      <c r="J42" s="13">
        <v>70.9</v>
      </c>
      <c r="K42" s="13">
        <v>78.1</v>
      </c>
      <c r="L42" s="14">
        <f t="shared" si="4"/>
        <v>75.94</v>
      </c>
      <c r="M42" s="14">
        <f t="shared" si="5"/>
        <v>75.94</v>
      </c>
      <c r="N42" s="6"/>
    </row>
    <row r="43" spans="1:14" ht="22.5" customHeight="1">
      <c r="A43" s="6">
        <v>6</v>
      </c>
      <c r="B43" s="7" t="s">
        <v>128</v>
      </c>
      <c r="C43" s="8" t="s">
        <v>115</v>
      </c>
      <c r="D43" s="8" t="s">
        <v>129</v>
      </c>
      <c r="E43" s="8" t="s">
        <v>18</v>
      </c>
      <c r="F43" s="8" t="s">
        <v>19</v>
      </c>
      <c r="G43" s="8" t="s">
        <v>43</v>
      </c>
      <c r="H43" s="8" t="s">
        <v>21</v>
      </c>
      <c r="I43" s="7" t="s">
        <v>22</v>
      </c>
      <c r="J43" s="13">
        <v>75</v>
      </c>
      <c r="K43" s="13">
        <v>75.37</v>
      </c>
      <c r="L43" s="14">
        <f t="shared" si="4"/>
        <v>75.259</v>
      </c>
      <c r="M43" s="14">
        <f t="shared" si="5"/>
        <v>75.259</v>
      </c>
      <c r="N43" s="6"/>
    </row>
    <row r="44" spans="1:14" ht="22.5" customHeight="1">
      <c r="A44" s="6">
        <v>7</v>
      </c>
      <c r="B44" s="7" t="s">
        <v>130</v>
      </c>
      <c r="C44" s="8" t="s">
        <v>115</v>
      </c>
      <c r="D44" s="8" t="s">
        <v>131</v>
      </c>
      <c r="E44" s="8" t="s">
        <v>18</v>
      </c>
      <c r="F44" s="8" t="s">
        <v>19</v>
      </c>
      <c r="G44" s="8" t="s">
        <v>20</v>
      </c>
      <c r="H44" s="8" t="s">
        <v>21</v>
      </c>
      <c r="I44" s="7" t="s">
        <v>22</v>
      </c>
      <c r="J44" s="13">
        <v>77.15</v>
      </c>
      <c r="K44" s="13">
        <v>73.19</v>
      </c>
      <c r="L44" s="14">
        <f t="shared" si="4"/>
        <v>74.378</v>
      </c>
      <c r="M44" s="14">
        <f t="shared" si="5"/>
        <v>74.378</v>
      </c>
      <c r="N44" s="6"/>
    </row>
    <row r="45" spans="1:14" ht="22.5" customHeight="1">
      <c r="A45" s="6">
        <v>8</v>
      </c>
      <c r="B45" s="7" t="s">
        <v>132</v>
      </c>
      <c r="C45" s="8" t="s">
        <v>115</v>
      </c>
      <c r="D45" s="8" t="s">
        <v>133</v>
      </c>
      <c r="E45" s="8" t="s">
        <v>18</v>
      </c>
      <c r="F45" s="8" t="s">
        <v>19</v>
      </c>
      <c r="G45" s="8" t="s">
        <v>134</v>
      </c>
      <c r="H45" s="8" t="s">
        <v>21</v>
      </c>
      <c r="I45" s="7" t="s">
        <v>22</v>
      </c>
      <c r="J45" s="13">
        <v>71.55</v>
      </c>
      <c r="K45" s="13">
        <v>74.6</v>
      </c>
      <c r="L45" s="14">
        <f t="shared" si="4"/>
        <v>73.68499999999999</v>
      </c>
      <c r="M45" s="14">
        <f t="shared" si="5"/>
        <v>73.68499999999999</v>
      </c>
      <c r="N45" s="6"/>
    </row>
    <row r="46" spans="1:14" ht="22.5" customHeight="1">
      <c r="A46" s="6">
        <v>9</v>
      </c>
      <c r="B46" s="7" t="s">
        <v>135</v>
      </c>
      <c r="C46" s="8" t="s">
        <v>115</v>
      </c>
      <c r="D46" s="8" t="s">
        <v>136</v>
      </c>
      <c r="E46" s="8" t="s">
        <v>18</v>
      </c>
      <c r="F46" s="8" t="s">
        <v>19</v>
      </c>
      <c r="G46" s="8" t="s">
        <v>82</v>
      </c>
      <c r="H46" s="8" t="s">
        <v>21</v>
      </c>
      <c r="I46" s="7" t="s">
        <v>22</v>
      </c>
      <c r="J46" s="13">
        <v>70.9</v>
      </c>
      <c r="K46" s="13">
        <v>73.71</v>
      </c>
      <c r="L46" s="14">
        <f t="shared" si="4"/>
        <v>72.86699999999999</v>
      </c>
      <c r="M46" s="14">
        <f t="shared" si="5"/>
        <v>72.86699999999999</v>
      </c>
      <c r="N46" s="6"/>
    </row>
    <row r="47" spans="1:14" ht="22.5" customHeight="1">
      <c r="A47" s="6">
        <v>10</v>
      </c>
      <c r="B47" s="7" t="s">
        <v>137</v>
      </c>
      <c r="C47" s="8" t="s">
        <v>115</v>
      </c>
      <c r="D47" s="8" t="s">
        <v>138</v>
      </c>
      <c r="E47" s="8" t="s">
        <v>18</v>
      </c>
      <c r="F47" s="8" t="s">
        <v>19</v>
      </c>
      <c r="G47" s="8" t="s">
        <v>43</v>
      </c>
      <c r="H47" s="8" t="s">
        <v>21</v>
      </c>
      <c r="I47" s="7" t="s">
        <v>22</v>
      </c>
      <c r="J47" s="13">
        <v>68</v>
      </c>
      <c r="K47" s="13">
        <v>70.53</v>
      </c>
      <c r="L47" s="14">
        <f t="shared" si="4"/>
        <v>69.77099999999999</v>
      </c>
      <c r="M47" s="14">
        <f t="shared" si="5"/>
        <v>69.77099999999999</v>
      </c>
      <c r="N47" s="6"/>
    </row>
    <row r="48" spans="1:14" ht="22.5" customHeight="1">
      <c r="A48" s="6">
        <v>11</v>
      </c>
      <c r="B48" s="7" t="s">
        <v>139</v>
      </c>
      <c r="C48" s="8" t="s">
        <v>115</v>
      </c>
      <c r="D48" s="8" t="s">
        <v>140</v>
      </c>
      <c r="E48" s="8" t="s">
        <v>18</v>
      </c>
      <c r="F48" s="8" t="s">
        <v>19</v>
      </c>
      <c r="G48" s="8" t="s">
        <v>39</v>
      </c>
      <c r="H48" s="8" t="s">
        <v>21</v>
      </c>
      <c r="I48" s="7" t="s">
        <v>22</v>
      </c>
      <c r="J48" s="13">
        <v>54.4</v>
      </c>
      <c r="K48" s="13">
        <v>74.09</v>
      </c>
      <c r="L48" s="14">
        <f t="shared" si="4"/>
        <v>68.18299999999999</v>
      </c>
      <c r="M48" s="14">
        <f t="shared" si="5"/>
        <v>68.18299999999999</v>
      </c>
      <c r="N48" s="6"/>
    </row>
    <row r="49" spans="1:14" ht="22.5" customHeight="1">
      <c r="A49" s="6">
        <v>12</v>
      </c>
      <c r="B49" s="7" t="s">
        <v>141</v>
      </c>
      <c r="C49" s="8" t="s">
        <v>115</v>
      </c>
      <c r="D49" s="8" t="s">
        <v>142</v>
      </c>
      <c r="E49" s="8" t="s">
        <v>18</v>
      </c>
      <c r="F49" s="8" t="s">
        <v>19</v>
      </c>
      <c r="G49" s="8" t="s">
        <v>39</v>
      </c>
      <c r="H49" s="8" t="s">
        <v>21</v>
      </c>
      <c r="I49" s="7" t="s">
        <v>22</v>
      </c>
      <c r="J49" s="13">
        <v>67.25</v>
      </c>
      <c r="K49" s="13">
        <v>68.12</v>
      </c>
      <c r="L49" s="14">
        <f t="shared" si="4"/>
        <v>67.859</v>
      </c>
      <c r="M49" s="14">
        <f t="shared" si="5"/>
        <v>67.859</v>
      </c>
      <c r="N49" s="6"/>
    </row>
    <row r="50" spans="1:14" ht="37.5" customHeight="1">
      <c r="A50" s="6">
        <v>13</v>
      </c>
      <c r="B50" s="7" t="s">
        <v>143</v>
      </c>
      <c r="C50" s="8" t="s">
        <v>115</v>
      </c>
      <c r="D50" s="8" t="s">
        <v>144</v>
      </c>
      <c r="E50" s="8" t="s">
        <v>18</v>
      </c>
      <c r="F50" s="8" t="s">
        <v>19</v>
      </c>
      <c r="G50" s="8" t="s">
        <v>145</v>
      </c>
      <c r="H50" s="7" t="s">
        <v>146</v>
      </c>
      <c r="I50" s="7" t="s">
        <v>74</v>
      </c>
      <c r="J50" s="13" t="s">
        <v>90</v>
      </c>
      <c r="K50" s="13" t="s">
        <v>90</v>
      </c>
      <c r="L50" s="13" t="s">
        <v>90</v>
      </c>
      <c r="M50" s="13" t="s">
        <v>90</v>
      </c>
      <c r="N50" s="6"/>
    </row>
    <row r="51" spans="1:14" ht="22.5" customHeight="1">
      <c r="A51" s="6">
        <v>14</v>
      </c>
      <c r="B51" s="7" t="s">
        <v>147</v>
      </c>
      <c r="C51" s="8" t="s">
        <v>115</v>
      </c>
      <c r="D51" s="8" t="s">
        <v>148</v>
      </c>
      <c r="E51" s="8" t="s">
        <v>18</v>
      </c>
      <c r="F51" s="8" t="s">
        <v>19</v>
      </c>
      <c r="G51" s="8" t="s">
        <v>149</v>
      </c>
      <c r="H51" s="8" t="s">
        <v>21</v>
      </c>
      <c r="I51" s="7" t="s">
        <v>22</v>
      </c>
      <c r="J51" s="13" t="s">
        <v>90</v>
      </c>
      <c r="K51" s="13" t="s">
        <v>90</v>
      </c>
      <c r="L51" s="13" t="s">
        <v>90</v>
      </c>
      <c r="M51" s="13" t="s">
        <v>90</v>
      </c>
      <c r="N51" s="6"/>
    </row>
    <row r="52" spans="1:14" ht="24" customHeight="1">
      <c r="A52" s="6"/>
      <c r="B52" s="7"/>
      <c r="C52" s="8"/>
      <c r="D52" s="8"/>
      <c r="E52" s="8"/>
      <c r="F52" s="8"/>
      <c r="G52" s="8"/>
      <c r="H52" s="8"/>
      <c r="I52" s="7"/>
      <c r="J52" s="13"/>
      <c r="K52" s="13"/>
      <c r="L52" s="14"/>
      <c r="M52" s="14"/>
      <c r="N52" s="6"/>
    </row>
    <row r="53" spans="1:14" ht="22.5" customHeight="1">
      <c r="A53" s="3">
        <v>1</v>
      </c>
      <c r="B53" s="4" t="s">
        <v>150</v>
      </c>
      <c r="C53" s="5" t="s">
        <v>151</v>
      </c>
      <c r="D53" s="5" t="s">
        <v>152</v>
      </c>
      <c r="E53" s="5" t="s">
        <v>18</v>
      </c>
      <c r="F53" s="5" t="s">
        <v>19</v>
      </c>
      <c r="G53" s="5" t="s">
        <v>106</v>
      </c>
      <c r="H53" s="5" t="s">
        <v>21</v>
      </c>
      <c r="I53" s="4" t="s">
        <v>22</v>
      </c>
      <c r="J53" s="11">
        <v>64.1</v>
      </c>
      <c r="K53" s="11">
        <v>67</v>
      </c>
      <c r="L53" s="12">
        <f>J53*0.3+K53*0.7</f>
        <v>66.13</v>
      </c>
      <c r="M53" s="12">
        <f>I53+L53</f>
        <v>66.13</v>
      </c>
      <c r="N53" s="3"/>
    </row>
    <row r="54" spans="1:14" ht="22.5" customHeight="1">
      <c r="A54" s="6">
        <v>2</v>
      </c>
      <c r="B54" s="7" t="s">
        <v>153</v>
      </c>
      <c r="C54" s="8" t="s">
        <v>151</v>
      </c>
      <c r="D54" s="8" t="s">
        <v>154</v>
      </c>
      <c r="E54" s="8" t="s">
        <v>42</v>
      </c>
      <c r="F54" s="8" t="s">
        <v>19</v>
      </c>
      <c r="G54" s="8" t="s">
        <v>43</v>
      </c>
      <c r="H54" s="8" t="s">
        <v>21</v>
      </c>
      <c r="I54" s="7" t="s">
        <v>22</v>
      </c>
      <c r="J54" s="13">
        <v>64.8</v>
      </c>
      <c r="K54" s="13">
        <v>59.9</v>
      </c>
      <c r="L54" s="14">
        <f>J54*0.3+K54*0.7</f>
        <v>61.37</v>
      </c>
      <c r="M54" s="14">
        <f>I54+L54</f>
        <v>61.37</v>
      </c>
      <c r="N54" s="6"/>
    </row>
    <row r="55" spans="1:14" ht="38.25" customHeight="1">
      <c r="A55" s="6">
        <v>3</v>
      </c>
      <c r="B55" s="7" t="s">
        <v>155</v>
      </c>
      <c r="C55" s="8" t="s">
        <v>151</v>
      </c>
      <c r="D55" s="8" t="s">
        <v>156</v>
      </c>
      <c r="E55" s="8" t="s">
        <v>18</v>
      </c>
      <c r="F55" s="8" t="s">
        <v>19</v>
      </c>
      <c r="G55" s="8" t="s">
        <v>97</v>
      </c>
      <c r="H55" s="7" t="s">
        <v>157</v>
      </c>
      <c r="I55" s="7" t="s">
        <v>121</v>
      </c>
      <c r="J55" s="13">
        <v>57.45</v>
      </c>
      <c r="K55" s="13">
        <v>53.6</v>
      </c>
      <c r="L55" s="14">
        <f>J55*0.3+K55*0.7</f>
        <v>54.754999999999995</v>
      </c>
      <c r="M55" s="14">
        <f>I55+L55</f>
        <v>60.754999999999995</v>
      </c>
      <c r="N55" s="6"/>
    </row>
    <row r="56" spans="1:14" ht="22.5" customHeight="1">
      <c r="A56" s="6">
        <v>4</v>
      </c>
      <c r="B56" s="7" t="s">
        <v>158</v>
      </c>
      <c r="C56" s="8" t="s">
        <v>151</v>
      </c>
      <c r="D56" s="8" t="s">
        <v>159</v>
      </c>
      <c r="E56" s="8" t="s">
        <v>18</v>
      </c>
      <c r="F56" s="8" t="s">
        <v>19</v>
      </c>
      <c r="G56" s="8" t="s">
        <v>97</v>
      </c>
      <c r="H56" s="8" t="s">
        <v>21</v>
      </c>
      <c r="I56" s="7" t="s">
        <v>22</v>
      </c>
      <c r="J56" s="13">
        <v>68.55</v>
      </c>
      <c r="K56" s="13">
        <v>44.8</v>
      </c>
      <c r="L56" s="14">
        <f>J56*0.3+K56*0.7</f>
        <v>51.925</v>
      </c>
      <c r="M56" s="14">
        <f>I56+L56</f>
        <v>51.925</v>
      </c>
      <c r="N56" s="6"/>
    </row>
    <row r="57" spans="1:14" ht="26.25" customHeight="1">
      <c r="A57" s="6"/>
      <c r="B57" s="7"/>
      <c r="C57" s="8"/>
      <c r="D57" s="8"/>
      <c r="E57" s="8"/>
      <c r="F57" s="8"/>
      <c r="G57" s="8"/>
      <c r="H57" s="8"/>
      <c r="I57" s="7"/>
      <c r="J57" s="13"/>
      <c r="K57" s="13"/>
      <c r="L57" s="14"/>
      <c r="M57" s="14"/>
      <c r="N57" s="6"/>
    </row>
    <row r="58" spans="1:14" ht="58.5" customHeight="1">
      <c r="A58" s="3">
        <v>1</v>
      </c>
      <c r="B58" s="4" t="s">
        <v>160</v>
      </c>
      <c r="C58" s="5" t="s">
        <v>161</v>
      </c>
      <c r="D58" s="5" t="s">
        <v>162</v>
      </c>
      <c r="E58" s="5" t="s">
        <v>18</v>
      </c>
      <c r="F58" s="5" t="s">
        <v>19</v>
      </c>
      <c r="G58" s="5" t="s">
        <v>20</v>
      </c>
      <c r="H58" s="4" t="s">
        <v>163</v>
      </c>
      <c r="I58" s="4" t="s">
        <v>164</v>
      </c>
      <c r="J58" s="11">
        <v>71.8</v>
      </c>
      <c r="K58" s="11">
        <v>78.56</v>
      </c>
      <c r="L58" s="12">
        <f aca="true" t="shared" si="6" ref="L58:L64">J58*0.3+K58*0.7</f>
        <v>76.532</v>
      </c>
      <c r="M58" s="12">
        <f aca="true" t="shared" si="7" ref="M58:M65">I58+L58</f>
        <v>88.532</v>
      </c>
      <c r="N58" s="3"/>
    </row>
    <row r="59" spans="1:14" ht="22.5" customHeight="1">
      <c r="A59" s="6">
        <v>2</v>
      </c>
      <c r="B59" s="7" t="s">
        <v>165</v>
      </c>
      <c r="C59" s="8" t="s">
        <v>161</v>
      </c>
      <c r="D59" s="8" t="s">
        <v>166</v>
      </c>
      <c r="E59" s="8" t="s">
        <v>42</v>
      </c>
      <c r="F59" s="8" t="s">
        <v>19</v>
      </c>
      <c r="G59" s="8" t="s">
        <v>112</v>
      </c>
      <c r="H59" s="7" t="s">
        <v>167</v>
      </c>
      <c r="I59" s="7" t="s">
        <v>74</v>
      </c>
      <c r="J59" s="13">
        <v>66</v>
      </c>
      <c r="K59" s="13">
        <v>81.26</v>
      </c>
      <c r="L59" s="14">
        <f t="shared" si="6"/>
        <v>76.682</v>
      </c>
      <c r="M59" s="14">
        <f t="shared" si="7"/>
        <v>80.682</v>
      </c>
      <c r="N59" s="6"/>
    </row>
    <row r="60" spans="1:14" ht="22.5" customHeight="1">
      <c r="A60" s="6">
        <v>3</v>
      </c>
      <c r="B60" s="7" t="s">
        <v>168</v>
      </c>
      <c r="C60" s="8" t="s">
        <v>161</v>
      </c>
      <c r="D60" s="8" t="s">
        <v>169</v>
      </c>
      <c r="E60" s="8" t="s">
        <v>18</v>
      </c>
      <c r="F60" s="8" t="s">
        <v>19</v>
      </c>
      <c r="G60" s="8" t="s">
        <v>82</v>
      </c>
      <c r="H60" s="8" t="s">
        <v>21</v>
      </c>
      <c r="I60" s="7" t="s">
        <v>22</v>
      </c>
      <c r="J60" s="13">
        <v>67.8</v>
      </c>
      <c r="K60" s="13">
        <v>78.3</v>
      </c>
      <c r="L60" s="14">
        <f t="shared" si="6"/>
        <v>75.14999999999999</v>
      </c>
      <c r="M60" s="14">
        <f t="shared" si="7"/>
        <v>75.14999999999999</v>
      </c>
      <c r="N60" s="6"/>
    </row>
    <row r="61" spans="1:14" ht="35.25" customHeight="1">
      <c r="A61" s="6">
        <v>4</v>
      </c>
      <c r="B61" s="7" t="s">
        <v>170</v>
      </c>
      <c r="C61" s="8" t="s">
        <v>161</v>
      </c>
      <c r="D61" s="8" t="s">
        <v>171</v>
      </c>
      <c r="E61" s="8" t="s">
        <v>18</v>
      </c>
      <c r="F61" s="8" t="s">
        <v>19</v>
      </c>
      <c r="G61" s="8" t="s">
        <v>43</v>
      </c>
      <c r="H61" s="7" t="s">
        <v>172</v>
      </c>
      <c r="I61" s="7" t="s">
        <v>74</v>
      </c>
      <c r="J61" s="13">
        <v>70</v>
      </c>
      <c r="K61" s="13">
        <v>68.96</v>
      </c>
      <c r="L61" s="14">
        <f t="shared" si="6"/>
        <v>69.27199999999999</v>
      </c>
      <c r="M61" s="14">
        <f t="shared" si="7"/>
        <v>73.27199999999999</v>
      </c>
      <c r="N61" s="6"/>
    </row>
    <row r="62" spans="1:14" ht="22.5" customHeight="1">
      <c r="A62" s="6">
        <v>5</v>
      </c>
      <c r="B62" s="7" t="s">
        <v>173</v>
      </c>
      <c r="C62" s="8" t="s">
        <v>161</v>
      </c>
      <c r="D62" s="8" t="s">
        <v>174</v>
      </c>
      <c r="E62" s="8" t="s">
        <v>42</v>
      </c>
      <c r="F62" s="8" t="s">
        <v>19</v>
      </c>
      <c r="G62" s="8" t="s">
        <v>43</v>
      </c>
      <c r="H62" s="8" t="s">
        <v>21</v>
      </c>
      <c r="I62" s="7" t="s">
        <v>22</v>
      </c>
      <c r="J62" s="13">
        <v>67.25</v>
      </c>
      <c r="K62" s="13">
        <v>74.3</v>
      </c>
      <c r="L62" s="14">
        <f t="shared" si="6"/>
        <v>72.185</v>
      </c>
      <c r="M62" s="14">
        <f t="shared" si="7"/>
        <v>72.185</v>
      </c>
      <c r="N62" s="6"/>
    </row>
    <row r="63" spans="1:14" ht="22.5" customHeight="1">
      <c r="A63" s="6">
        <v>6</v>
      </c>
      <c r="B63" s="7" t="s">
        <v>175</v>
      </c>
      <c r="C63" s="8" t="s">
        <v>161</v>
      </c>
      <c r="D63" s="8" t="s">
        <v>176</v>
      </c>
      <c r="E63" s="8" t="s">
        <v>42</v>
      </c>
      <c r="F63" s="8" t="s">
        <v>19</v>
      </c>
      <c r="G63" s="8" t="s">
        <v>106</v>
      </c>
      <c r="H63" s="8" t="s">
        <v>21</v>
      </c>
      <c r="I63" s="7" t="s">
        <v>22</v>
      </c>
      <c r="J63" s="13">
        <v>64.9</v>
      </c>
      <c r="K63" s="13">
        <v>72.68</v>
      </c>
      <c r="L63" s="14">
        <f t="shared" si="6"/>
        <v>70.346</v>
      </c>
      <c r="M63" s="14">
        <f t="shared" si="7"/>
        <v>70.346</v>
      </c>
      <c r="N63" s="6"/>
    </row>
    <row r="64" spans="1:14" ht="36.75" customHeight="1">
      <c r="A64" s="6">
        <v>7</v>
      </c>
      <c r="B64" s="7" t="s">
        <v>177</v>
      </c>
      <c r="C64" s="8" t="s">
        <v>161</v>
      </c>
      <c r="D64" s="8" t="s">
        <v>178</v>
      </c>
      <c r="E64" s="8" t="s">
        <v>18</v>
      </c>
      <c r="F64" s="8" t="s">
        <v>19</v>
      </c>
      <c r="G64" s="8" t="s">
        <v>43</v>
      </c>
      <c r="H64" s="7" t="s">
        <v>179</v>
      </c>
      <c r="I64" s="7" t="s">
        <v>27</v>
      </c>
      <c r="J64" s="13">
        <v>63.45</v>
      </c>
      <c r="K64" s="13">
        <v>66.92</v>
      </c>
      <c r="L64" s="14">
        <f t="shared" si="6"/>
        <v>65.879</v>
      </c>
      <c r="M64" s="14">
        <f t="shared" si="7"/>
        <v>66.879</v>
      </c>
      <c r="N64" s="6"/>
    </row>
    <row r="65" spans="1:14" ht="22.5" customHeight="1">
      <c r="A65" s="6">
        <v>8</v>
      </c>
      <c r="B65" s="7" t="s">
        <v>180</v>
      </c>
      <c r="C65" s="8" t="s">
        <v>161</v>
      </c>
      <c r="D65" s="8" t="s">
        <v>181</v>
      </c>
      <c r="E65" s="8" t="s">
        <v>18</v>
      </c>
      <c r="F65" s="8" t="s">
        <v>19</v>
      </c>
      <c r="G65" s="8" t="s">
        <v>39</v>
      </c>
      <c r="H65" s="8" t="s">
        <v>21</v>
      </c>
      <c r="I65" s="7" t="s">
        <v>22</v>
      </c>
      <c r="J65" s="13">
        <v>66.6</v>
      </c>
      <c r="K65" s="13" t="s">
        <v>90</v>
      </c>
      <c r="L65" s="14">
        <v>19.98</v>
      </c>
      <c r="M65" s="14">
        <f t="shared" si="7"/>
        <v>19.98</v>
      </c>
      <c r="N65" s="6"/>
    </row>
    <row r="66" spans="1:14" ht="10.5" customHeight="1">
      <c r="A66" s="6"/>
      <c r="B66" s="7"/>
      <c r="C66" s="8"/>
      <c r="D66" s="8"/>
      <c r="E66" s="8"/>
      <c r="F66" s="8"/>
      <c r="G66" s="8"/>
      <c r="H66" s="7"/>
      <c r="I66" s="7"/>
      <c r="J66" s="13"/>
      <c r="K66" s="13"/>
      <c r="L66" s="14"/>
      <c r="M66" s="14"/>
      <c r="N66" s="6"/>
    </row>
    <row r="67" spans="1:14" ht="22.5" customHeight="1">
      <c r="A67" s="3">
        <v>1</v>
      </c>
      <c r="B67" s="4" t="s">
        <v>182</v>
      </c>
      <c r="C67" s="5" t="s">
        <v>183</v>
      </c>
      <c r="D67" s="5" t="s">
        <v>184</v>
      </c>
      <c r="E67" s="5" t="s">
        <v>18</v>
      </c>
      <c r="F67" s="5" t="s">
        <v>19</v>
      </c>
      <c r="G67" s="5" t="s">
        <v>185</v>
      </c>
      <c r="H67" s="5" t="s">
        <v>21</v>
      </c>
      <c r="I67" s="4" t="s">
        <v>22</v>
      </c>
      <c r="J67" s="11">
        <v>83.35</v>
      </c>
      <c r="K67" s="11">
        <v>78.68</v>
      </c>
      <c r="L67" s="12">
        <f aca="true" t="shared" si="8" ref="L67:L78">J67*0.3+K67*0.7</f>
        <v>80.081</v>
      </c>
      <c r="M67" s="12">
        <f aca="true" t="shared" si="9" ref="M67:M78">I67+L67</f>
        <v>80.081</v>
      </c>
      <c r="N67" s="3"/>
    </row>
    <row r="68" spans="1:14" ht="22.5" customHeight="1">
      <c r="A68" s="6">
        <v>2</v>
      </c>
      <c r="B68" s="7" t="s">
        <v>186</v>
      </c>
      <c r="C68" s="8" t="s">
        <v>183</v>
      </c>
      <c r="D68" s="8" t="s">
        <v>187</v>
      </c>
      <c r="E68" s="8" t="s">
        <v>18</v>
      </c>
      <c r="F68" s="8" t="s">
        <v>19</v>
      </c>
      <c r="G68" s="8" t="s">
        <v>188</v>
      </c>
      <c r="H68" s="8" t="s">
        <v>21</v>
      </c>
      <c r="I68" s="7" t="s">
        <v>22</v>
      </c>
      <c r="J68" s="13">
        <v>78.6</v>
      </c>
      <c r="K68" s="13">
        <v>77.08</v>
      </c>
      <c r="L68" s="14">
        <f t="shared" si="8"/>
        <v>77.536</v>
      </c>
      <c r="M68" s="14">
        <f t="shared" si="9"/>
        <v>77.536</v>
      </c>
      <c r="N68" s="6"/>
    </row>
    <row r="69" spans="1:14" ht="22.5" customHeight="1">
      <c r="A69" s="6">
        <v>3</v>
      </c>
      <c r="B69" s="7" t="s">
        <v>189</v>
      </c>
      <c r="C69" s="8" t="s">
        <v>183</v>
      </c>
      <c r="D69" s="8" t="s">
        <v>190</v>
      </c>
      <c r="E69" s="8" t="s">
        <v>18</v>
      </c>
      <c r="F69" s="8" t="s">
        <v>19</v>
      </c>
      <c r="G69" s="8" t="s">
        <v>106</v>
      </c>
      <c r="H69" s="8" t="s">
        <v>21</v>
      </c>
      <c r="I69" s="7" t="s">
        <v>22</v>
      </c>
      <c r="J69" s="13">
        <v>70.05</v>
      </c>
      <c r="K69" s="13">
        <v>76.88</v>
      </c>
      <c r="L69" s="14">
        <f t="shared" si="8"/>
        <v>74.83099999999999</v>
      </c>
      <c r="M69" s="14">
        <f t="shared" si="9"/>
        <v>74.83099999999999</v>
      </c>
      <c r="N69" s="6"/>
    </row>
    <row r="70" spans="1:14" ht="22.5" customHeight="1">
      <c r="A70" s="6">
        <v>4</v>
      </c>
      <c r="B70" s="7" t="s">
        <v>191</v>
      </c>
      <c r="C70" s="8" t="s">
        <v>183</v>
      </c>
      <c r="D70" s="8" t="s">
        <v>192</v>
      </c>
      <c r="E70" s="8" t="s">
        <v>18</v>
      </c>
      <c r="F70" s="8" t="s">
        <v>19</v>
      </c>
      <c r="G70" s="8" t="s">
        <v>185</v>
      </c>
      <c r="H70" s="8" t="s">
        <v>21</v>
      </c>
      <c r="I70" s="7" t="s">
        <v>22</v>
      </c>
      <c r="J70" s="13">
        <v>71.7</v>
      </c>
      <c r="K70" s="13">
        <v>74.56</v>
      </c>
      <c r="L70" s="14">
        <f t="shared" si="8"/>
        <v>73.702</v>
      </c>
      <c r="M70" s="14">
        <f t="shared" si="9"/>
        <v>73.702</v>
      </c>
      <c r="N70" s="6"/>
    </row>
    <row r="71" spans="1:14" ht="22.5" customHeight="1">
      <c r="A71" s="6">
        <v>5</v>
      </c>
      <c r="B71" s="7" t="s">
        <v>193</v>
      </c>
      <c r="C71" s="8" t="s">
        <v>183</v>
      </c>
      <c r="D71" s="8" t="s">
        <v>194</v>
      </c>
      <c r="E71" s="8" t="s">
        <v>18</v>
      </c>
      <c r="F71" s="8" t="s">
        <v>19</v>
      </c>
      <c r="G71" s="8" t="s">
        <v>185</v>
      </c>
      <c r="H71" s="8" t="s">
        <v>21</v>
      </c>
      <c r="I71" s="7" t="s">
        <v>22</v>
      </c>
      <c r="J71" s="13">
        <v>66.85</v>
      </c>
      <c r="K71" s="13">
        <v>75.7</v>
      </c>
      <c r="L71" s="14">
        <f t="shared" si="8"/>
        <v>73.045</v>
      </c>
      <c r="M71" s="14">
        <f t="shared" si="9"/>
        <v>73.045</v>
      </c>
      <c r="N71" s="6"/>
    </row>
    <row r="72" spans="1:14" ht="22.5" customHeight="1">
      <c r="A72" s="6">
        <v>6</v>
      </c>
      <c r="B72" s="7" t="s">
        <v>195</v>
      </c>
      <c r="C72" s="8" t="s">
        <v>183</v>
      </c>
      <c r="D72" s="8" t="s">
        <v>196</v>
      </c>
      <c r="E72" s="8" t="s">
        <v>18</v>
      </c>
      <c r="F72" s="8" t="s">
        <v>19</v>
      </c>
      <c r="G72" s="8" t="s">
        <v>197</v>
      </c>
      <c r="H72" s="8" t="s">
        <v>21</v>
      </c>
      <c r="I72" s="7" t="s">
        <v>22</v>
      </c>
      <c r="J72" s="13">
        <v>72.1</v>
      </c>
      <c r="K72" s="13">
        <v>73.18</v>
      </c>
      <c r="L72" s="14">
        <f t="shared" si="8"/>
        <v>72.856</v>
      </c>
      <c r="M72" s="14">
        <f t="shared" si="9"/>
        <v>72.856</v>
      </c>
      <c r="N72" s="6"/>
    </row>
    <row r="73" spans="1:14" ht="22.5" customHeight="1">
      <c r="A73" s="6">
        <v>7</v>
      </c>
      <c r="B73" s="7" t="s">
        <v>198</v>
      </c>
      <c r="C73" s="8" t="s">
        <v>183</v>
      </c>
      <c r="D73" s="8" t="s">
        <v>199</v>
      </c>
      <c r="E73" s="8" t="s">
        <v>18</v>
      </c>
      <c r="F73" s="8" t="s">
        <v>19</v>
      </c>
      <c r="G73" s="8" t="s">
        <v>200</v>
      </c>
      <c r="H73" s="8" t="s">
        <v>21</v>
      </c>
      <c r="I73" s="7" t="s">
        <v>22</v>
      </c>
      <c r="J73" s="13">
        <v>75.85</v>
      </c>
      <c r="K73" s="13">
        <v>71.56</v>
      </c>
      <c r="L73" s="14">
        <f t="shared" si="8"/>
        <v>72.847</v>
      </c>
      <c r="M73" s="14">
        <f t="shared" si="9"/>
        <v>72.847</v>
      </c>
      <c r="N73" s="6"/>
    </row>
    <row r="74" spans="1:14" ht="22.5" customHeight="1">
      <c r="A74" s="6">
        <v>8</v>
      </c>
      <c r="B74" s="7" t="s">
        <v>201</v>
      </c>
      <c r="C74" s="8" t="s">
        <v>183</v>
      </c>
      <c r="D74" s="8" t="s">
        <v>202</v>
      </c>
      <c r="E74" s="8" t="s">
        <v>18</v>
      </c>
      <c r="F74" s="8" t="s">
        <v>19</v>
      </c>
      <c r="G74" s="8" t="s">
        <v>203</v>
      </c>
      <c r="H74" s="8" t="s">
        <v>21</v>
      </c>
      <c r="I74" s="7" t="s">
        <v>22</v>
      </c>
      <c r="J74" s="13">
        <v>73.9</v>
      </c>
      <c r="K74" s="13">
        <v>72.14</v>
      </c>
      <c r="L74" s="14">
        <f t="shared" si="8"/>
        <v>72.668</v>
      </c>
      <c r="M74" s="14">
        <f t="shared" si="9"/>
        <v>72.668</v>
      </c>
      <c r="N74" s="6"/>
    </row>
    <row r="75" spans="1:14" ht="22.5" customHeight="1">
      <c r="A75" s="6">
        <v>9</v>
      </c>
      <c r="B75" s="7" t="s">
        <v>204</v>
      </c>
      <c r="C75" s="8" t="s">
        <v>183</v>
      </c>
      <c r="D75" s="8" t="s">
        <v>205</v>
      </c>
      <c r="E75" s="8" t="s">
        <v>18</v>
      </c>
      <c r="F75" s="8" t="s">
        <v>19</v>
      </c>
      <c r="G75" s="8" t="s">
        <v>197</v>
      </c>
      <c r="H75" s="8" t="s">
        <v>21</v>
      </c>
      <c r="I75" s="7" t="s">
        <v>22</v>
      </c>
      <c r="J75" s="13">
        <v>67.65</v>
      </c>
      <c r="K75" s="13">
        <v>74.54</v>
      </c>
      <c r="L75" s="14">
        <f t="shared" si="8"/>
        <v>72.47300000000001</v>
      </c>
      <c r="M75" s="14">
        <f t="shared" si="9"/>
        <v>72.47300000000001</v>
      </c>
      <c r="N75" s="6"/>
    </row>
    <row r="76" spans="1:14" ht="22.5" customHeight="1">
      <c r="A76" s="6">
        <v>10</v>
      </c>
      <c r="B76" s="7" t="s">
        <v>206</v>
      </c>
      <c r="C76" s="8" t="s">
        <v>183</v>
      </c>
      <c r="D76" s="8" t="s">
        <v>207</v>
      </c>
      <c r="E76" s="8" t="s">
        <v>18</v>
      </c>
      <c r="F76" s="8" t="s">
        <v>19</v>
      </c>
      <c r="G76" s="8" t="s">
        <v>82</v>
      </c>
      <c r="H76" s="8" t="s">
        <v>21</v>
      </c>
      <c r="I76" s="7" t="s">
        <v>22</v>
      </c>
      <c r="J76" s="13">
        <v>70.35</v>
      </c>
      <c r="K76" s="13">
        <v>67.32</v>
      </c>
      <c r="L76" s="14">
        <f t="shared" si="8"/>
        <v>68.22899999999998</v>
      </c>
      <c r="M76" s="14">
        <f t="shared" si="9"/>
        <v>68.22899999999998</v>
      </c>
      <c r="N76" s="6"/>
    </row>
    <row r="77" spans="1:14" ht="22.5" customHeight="1">
      <c r="A77" s="6">
        <v>11</v>
      </c>
      <c r="B77" s="7" t="s">
        <v>208</v>
      </c>
      <c r="C77" s="8" t="s">
        <v>183</v>
      </c>
      <c r="D77" s="8" t="s">
        <v>209</v>
      </c>
      <c r="E77" s="8" t="s">
        <v>18</v>
      </c>
      <c r="F77" s="8" t="s">
        <v>19</v>
      </c>
      <c r="G77" s="8" t="s">
        <v>106</v>
      </c>
      <c r="H77" s="8" t="s">
        <v>21</v>
      </c>
      <c r="I77" s="7" t="s">
        <v>22</v>
      </c>
      <c r="J77" s="13" t="s">
        <v>90</v>
      </c>
      <c r="K77" s="13">
        <v>78.74</v>
      </c>
      <c r="L77" s="14">
        <v>55.12</v>
      </c>
      <c r="M77" s="14">
        <f t="shared" si="9"/>
        <v>55.12</v>
      </c>
      <c r="N77" s="6"/>
    </row>
    <row r="78" spans="1:14" ht="22.5" customHeight="1">
      <c r="A78" s="6">
        <v>12</v>
      </c>
      <c r="B78" s="7" t="s">
        <v>210</v>
      </c>
      <c r="C78" s="8" t="s">
        <v>183</v>
      </c>
      <c r="D78" s="8" t="s">
        <v>211</v>
      </c>
      <c r="E78" s="8" t="s">
        <v>18</v>
      </c>
      <c r="F78" s="8" t="s">
        <v>19</v>
      </c>
      <c r="G78" s="8" t="s">
        <v>212</v>
      </c>
      <c r="H78" s="8" t="s">
        <v>213</v>
      </c>
      <c r="I78" s="7" t="s">
        <v>27</v>
      </c>
      <c r="J78" s="13">
        <v>49</v>
      </c>
      <c r="K78" s="13">
        <v>46.3</v>
      </c>
      <c r="L78" s="14">
        <f t="shared" si="8"/>
        <v>47.11</v>
      </c>
      <c r="M78" s="14">
        <f t="shared" si="9"/>
        <v>48.11</v>
      </c>
      <c r="N78" s="6"/>
    </row>
    <row r="79" spans="1:14" ht="12" customHeight="1">
      <c r="A79" s="6"/>
      <c r="B79" s="7"/>
      <c r="C79" s="8"/>
      <c r="D79" s="8"/>
      <c r="E79" s="8"/>
      <c r="F79" s="8"/>
      <c r="G79" s="8"/>
      <c r="H79" s="8"/>
      <c r="I79" s="7"/>
      <c r="J79" s="13"/>
      <c r="K79" s="13"/>
      <c r="L79" s="14"/>
      <c r="M79" s="14"/>
      <c r="N79" s="6"/>
    </row>
    <row r="80" spans="1:14" ht="22.5" customHeight="1">
      <c r="A80" s="3">
        <v>1</v>
      </c>
      <c r="B80" s="4" t="s">
        <v>214</v>
      </c>
      <c r="C80" s="5" t="s">
        <v>215</v>
      </c>
      <c r="D80" s="5" t="s">
        <v>216</v>
      </c>
      <c r="E80" s="5" t="s">
        <v>18</v>
      </c>
      <c r="F80" s="5" t="s">
        <v>19</v>
      </c>
      <c r="G80" s="5" t="s">
        <v>217</v>
      </c>
      <c r="H80" s="5" t="s">
        <v>21</v>
      </c>
      <c r="I80" s="4" t="s">
        <v>22</v>
      </c>
      <c r="J80" s="11">
        <v>83.8</v>
      </c>
      <c r="K80" s="11">
        <v>80.6</v>
      </c>
      <c r="L80" s="12">
        <f aca="true" t="shared" si="10" ref="L80:L94">J80*0.3+K80*0.7</f>
        <v>81.55999999999999</v>
      </c>
      <c r="M80" s="12">
        <f aca="true" t="shared" si="11" ref="M80:M94">I80+L80</f>
        <v>81.55999999999999</v>
      </c>
      <c r="N80" s="3"/>
    </row>
    <row r="81" spans="1:14" ht="22.5" customHeight="1">
      <c r="A81" s="3">
        <v>2</v>
      </c>
      <c r="B81" s="4" t="s">
        <v>218</v>
      </c>
      <c r="C81" s="5" t="s">
        <v>215</v>
      </c>
      <c r="D81" s="5" t="s">
        <v>219</v>
      </c>
      <c r="E81" s="5" t="s">
        <v>18</v>
      </c>
      <c r="F81" s="5" t="s">
        <v>19</v>
      </c>
      <c r="G81" s="5" t="s">
        <v>106</v>
      </c>
      <c r="H81" s="5" t="s">
        <v>21</v>
      </c>
      <c r="I81" s="4" t="s">
        <v>22</v>
      </c>
      <c r="J81" s="11">
        <v>78.25</v>
      </c>
      <c r="K81" s="11">
        <v>82.3</v>
      </c>
      <c r="L81" s="12">
        <f t="shared" si="10"/>
        <v>81.085</v>
      </c>
      <c r="M81" s="12">
        <f t="shared" si="11"/>
        <v>81.085</v>
      </c>
      <c r="N81" s="3"/>
    </row>
    <row r="82" spans="1:14" ht="22.5" customHeight="1">
      <c r="A82" s="6">
        <v>3</v>
      </c>
      <c r="B82" s="7" t="s">
        <v>220</v>
      </c>
      <c r="C82" s="8" t="s">
        <v>215</v>
      </c>
      <c r="D82" s="8" t="s">
        <v>221</v>
      </c>
      <c r="E82" s="8" t="s">
        <v>42</v>
      </c>
      <c r="F82" s="8" t="s">
        <v>19</v>
      </c>
      <c r="G82" s="8" t="s">
        <v>203</v>
      </c>
      <c r="H82" s="8" t="s">
        <v>21</v>
      </c>
      <c r="I82" s="7" t="s">
        <v>22</v>
      </c>
      <c r="J82" s="13">
        <v>74.7</v>
      </c>
      <c r="K82" s="13">
        <v>82.3</v>
      </c>
      <c r="L82" s="14">
        <f t="shared" si="10"/>
        <v>80.02</v>
      </c>
      <c r="M82" s="14">
        <f t="shared" si="11"/>
        <v>80.02</v>
      </c>
      <c r="N82" s="6"/>
    </row>
    <row r="83" spans="1:14" ht="22.5" customHeight="1">
      <c r="A83" s="6">
        <v>4</v>
      </c>
      <c r="B83" s="7" t="s">
        <v>222</v>
      </c>
      <c r="C83" s="8" t="s">
        <v>215</v>
      </c>
      <c r="D83" s="8" t="s">
        <v>223</v>
      </c>
      <c r="E83" s="8" t="s">
        <v>18</v>
      </c>
      <c r="F83" s="8" t="s">
        <v>19</v>
      </c>
      <c r="G83" s="8" t="s">
        <v>145</v>
      </c>
      <c r="H83" s="8" t="s">
        <v>21</v>
      </c>
      <c r="I83" s="7" t="s">
        <v>22</v>
      </c>
      <c r="J83" s="13">
        <v>77.9</v>
      </c>
      <c r="K83" s="13">
        <v>79.8</v>
      </c>
      <c r="L83" s="14">
        <f t="shared" si="10"/>
        <v>79.22999999999999</v>
      </c>
      <c r="M83" s="14">
        <f t="shared" si="11"/>
        <v>79.22999999999999</v>
      </c>
      <c r="N83" s="6"/>
    </row>
    <row r="84" spans="1:14" ht="22.5" customHeight="1">
      <c r="A84" s="6">
        <v>5</v>
      </c>
      <c r="B84" s="7" t="s">
        <v>224</v>
      </c>
      <c r="C84" s="8" t="s">
        <v>215</v>
      </c>
      <c r="D84" s="8" t="s">
        <v>225</v>
      </c>
      <c r="E84" s="8" t="s">
        <v>18</v>
      </c>
      <c r="F84" s="8" t="s">
        <v>19</v>
      </c>
      <c r="G84" s="8" t="s">
        <v>226</v>
      </c>
      <c r="H84" s="8" t="s">
        <v>21</v>
      </c>
      <c r="I84" s="7" t="s">
        <v>22</v>
      </c>
      <c r="J84" s="13">
        <v>77.95</v>
      </c>
      <c r="K84" s="13">
        <v>79.3</v>
      </c>
      <c r="L84" s="14">
        <f t="shared" si="10"/>
        <v>78.895</v>
      </c>
      <c r="M84" s="14">
        <f t="shared" si="11"/>
        <v>78.895</v>
      </c>
      <c r="N84" s="6"/>
    </row>
    <row r="85" spans="1:14" ht="22.5" customHeight="1">
      <c r="A85" s="6">
        <v>6</v>
      </c>
      <c r="B85" s="7" t="s">
        <v>227</v>
      </c>
      <c r="C85" s="8" t="s">
        <v>215</v>
      </c>
      <c r="D85" s="8" t="s">
        <v>228</v>
      </c>
      <c r="E85" s="8" t="s">
        <v>18</v>
      </c>
      <c r="F85" s="8" t="s">
        <v>19</v>
      </c>
      <c r="G85" s="8" t="s">
        <v>212</v>
      </c>
      <c r="H85" s="8" t="s">
        <v>21</v>
      </c>
      <c r="I85" s="7" t="s">
        <v>22</v>
      </c>
      <c r="J85" s="13">
        <v>80.4</v>
      </c>
      <c r="K85" s="13">
        <v>74.6</v>
      </c>
      <c r="L85" s="14">
        <f t="shared" si="10"/>
        <v>76.33999999999999</v>
      </c>
      <c r="M85" s="14">
        <f t="shared" si="11"/>
        <v>76.33999999999999</v>
      </c>
      <c r="N85" s="6"/>
    </row>
    <row r="86" spans="1:14" ht="22.5" customHeight="1">
      <c r="A86" s="6">
        <v>7</v>
      </c>
      <c r="B86" s="7" t="s">
        <v>229</v>
      </c>
      <c r="C86" s="8" t="s">
        <v>215</v>
      </c>
      <c r="D86" s="8" t="s">
        <v>230</v>
      </c>
      <c r="E86" s="8" t="s">
        <v>18</v>
      </c>
      <c r="F86" s="8" t="s">
        <v>19</v>
      </c>
      <c r="G86" s="8" t="s">
        <v>106</v>
      </c>
      <c r="H86" s="8" t="s">
        <v>21</v>
      </c>
      <c r="I86" s="7" t="s">
        <v>22</v>
      </c>
      <c r="J86" s="13">
        <v>82</v>
      </c>
      <c r="K86" s="13">
        <v>72.5</v>
      </c>
      <c r="L86" s="14">
        <f t="shared" si="10"/>
        <v>75.35</v>
      </c>
      <c r="M86" s="14">
        <f t="shared" si="11"/>
        <v>75.35</v>
      </c>
      <c r="N86" s="6"/>
    </row>
    <row r="87" spans="1:14" ht="22.5" customHeight="1">
      <c r="A87" s="6">
        <v>8</v>
      </c>
      <c r="B87" s="7" t="s">
        <v>231</v>
      </c>
      <c r="C87" s="8" t="s">
        <v>215</v>
      </c>
      <c r="D87" s="8" t="s">
        <v>232</v>
      </c>
      <c r="E87" s="8" t="s">
        <v>18</v>
      </c>
      <c r="F87" s="8" t="s">
        <v>19</v>
      </c>
      <c r="G87" s="8" t="s">
        <v>233</v>
      </c>
      <c r="H87" s="8" t="s">
        <v>21</v>
      </c>
      <c r="I87" s="7" t="s">
        <v>22</v>
      </c>
      <c r="J87" s="13">
        <v>74.2</v>
      </c>
      <c r="K87" s="13">
        <v>74.1</v>
      </c>
      <c r="L87" s="14">
        <f t="shared" si="10"/>
        <v>74.13</v>
      </c>
      <c r="M87" s="14">
        <f t="shared" si="11"/>
        <v>74.13</v>
      </c>
      <c r="N87" s="6"/>
    </row>
    <row r="88" spans="1:14" ht="22.5" customHeight="1">
      <c r="A88" s="6">
        <v>9</v>
      </c>
      <c r="B88" s="7" t="s">
        <v>234</v>
      </c>
      <c r="C88" s="8" t="s">
        <v>215</v>
      </c>
      <c r="D88" s="8" t="s">
        <v>235</v>
      </c>
      <c r="E88" s="8" t="s">
        <v>42</v>
      </c>
      <c r="F88" s="8" t="s">
        <v>19</v>
      </c>
      <c r="G88" s="8" t="s">
        <v>188</v>
      </c>
      <c r="H88" s="8" t="s">
        <v>21</v>
      </c>
      <c r="I88" s="7" t="s">
        <v>22</v>
      </c>
      <c r="J88" s="13">
        <v>67.8</v>
      </c>
      <c r="K88" s="13">
        <v>76.3</v>
      </c>
      <c r="L88" s="14">
        <f t="shared" si="10"/>
        <v>73.75</v>
      </c>
      <c r="M88" s="14">
        <f t="shared" si="11"/>
        <v>73.75</v>
      </c>
      <c r="N88" s="6"/>
    </row>
    <row r="89" spans="1:14" ht="22.5" customHeight="1">
      <c r="A89" s="6">
        <v>10</v>
      </c>
      <c r="B89" s="7" t="s">
        <v>236</v>
      </c>
      <c r="C89" s="8" t="s">
        <v>215</v>
      </c>
      <c r="D89" s="8" t="s">
        <v>237</v>
      </c>
      <c r="E89" s="8" t="s">
        <v>18</v>
      </c>
      <c r="F89" s="8" t="s">
        <v>19</v>
      </c>
      <c r="G89" s="8" t="s">
        <v>238</v>
      </c>
      <c r="H89" s="8" t="s">
        <v>21</v>
      </c>
      <c r="I89" s="7" t="s">
        <v>22</v>
      </c>
      <c r="J89" s="13">
        <v>77.95</v>
      </c>
      <c r="K89" s="13">
        <v>70.6</v>
      </c>
      <c r="L89" s="14">
        <f t="shared" si="10"/>
        <v>72.80499999999999</v>
      </c>
      <c r="M89" s="14">
        <f t="shared" si="11"/>
        <v>72.80499999999999</v>
      </c>
      <c r="N89" s="6"/>
    </row>
    <row r="90" spans="1:14" ht="22.5" customHeight="1">
      <c r="A90" s="6">
        <v>11</v>
      </c>
      <c r="B90" s="7" t="s">
        <v>239</v>
      </c>
      <c r="C90" s="8" t="s">
        <v>215</v>
      </c>
      <c r="D90" s="8" t="s">
        <v>240</v>
      </c>
      <c r="E90" s="8" t="s">
        <v>18</v>
      </c>
      <c r="F90" s="8" t="s">
        <v>19</v>
      </c>
      <c r="G90" s="8" t="s">
        <v>203</v>
      </c>
      <c r="H90" s="8" t="s">
        <v>21</v>
      </c>
      <c r="I90" s="7" t="s">
        <v>22</v>
      </c>
      <c r="J90" s="13">
        <v>72.95</v>
      </c>
      <c r="K90" s="13">
        <v>72.1</v>
      </c>
      <c r="L90" s="14">
        <f t="shared" si="10"/>
        <v>72.35499999999999</v>
      </c>
      <c r="M90" s="14">
        <f t="shared" si="11"/>
        <v>72.35499999999999</v>
      </c>
      <c r="N90" s="6"/>
    </row>
    <row r="91" spans="1:14" ht="22.5" customHeight="1">
      <c r="A91" s="6">
        <v>12</v>
      </c>
      <c r="B91" s="7" t="s">
        <v>241</v>
      </c>
      <c r="C91" s="8" t="s">
        <v>215</v>
      </c>
      <c r="D91" s="8" t="s">
        <v>242</v>
      </c>
      <c r="E91" s="8" t="s">
        <v>18</v>
      </c>
      <c r="F91" s="8" t="s">
        <v>19</v>
      </c>
      <c r="G91" s="8" t="s">
        <v>233</v>
      </c>
      <c r="H91" s="8" t="s">
        <v>21</v>
      </c>
      <c r="I91" s="7" t="s">
        <v>22</v>
      </c>
      <c r="J91" s="13">
        <v>72.05</v>
      </c>
      <c r="K91" s="13">
        <v>70.5</v>
      </c>
      <c r="L91" s="14">
        <f t="shared" si="10"/>
        <v>70.96499999999999</v>
      </c>
      <c r="M91" s="14">
        <f t="shared" si="11"/>
        <v>70.96499999999999</v>
      </c>
      <c r="N91" s="6"/>
    </row>
    <row r="92" spans="1:14" ht="22.5" customHeight="1">
      <c r="A92" s="6">
        <v>13</v>
      </c>
      <c r="B92" s="7" t="s">
        <v>243</v>
      </c>
      <c r="C92" s="8" t="s">
        <v>215</v>
      </c>
      <c r="D92" s="8" t="s">
        <v>244</v>
      </c>
      <c r="E92" s="8" t="s">
        <v>18</v>
      </c>
      <c r="F92" s="8" t="s">
        <v>19</v>
      </c>
      <c r="G92" s="8" t="s">
        <v>106</v>
      </c>
      <c r="H92" s="8" t="s">
        <v>21</v>
      </c>
      <c r="I92" s="7" t="s">
        <v>22</v>
      </c>
      <c r="J92" s="13">
        <v>69.05</v>
      </c>
      <c r="K92" s="13">
        <v>70.6</v>
      </c>
      <c r="L92" s="14">
        <f t="shared" si="10"/>
        <v>70.13499999999999</v>
      </c>
      <c r="M92" s="14">
        <f t="shared" si="11"/>
        <v>70.13499999999999</v>
      </c>
      <c r="N92" s="6"/>
    </row>
    <row r="93" spans="1:14" ht="22.5" customHeight="1">
      <c r="A93" s="6">
        <v>14</v>
      </c>
      <c r="B93" s="7" t="s">
        <v>245</v>
      </c>
      <c r="C93" s="8" t="s">
        <v>215</v>
      </c>
      <c r="D93" s="8" t="s">
        <v>246</v>
      </c>
      <c r="E93" s="8" t="s">
        <v>18</v>
      </c>
      <c r="F93" s="8" t="s">
        <v>19</v>
      </c>
      <c r="G93" s="8" t="s">
        <v>247</v>
      </c>
      <c r="H93" s="8" t="s">
        <v>21</v>
      </c>
      <c r="I93" s="7" t="s">
        <v>22</v>
      </c>
      <c r="J93" s="13">
        <v>70.9</v>
      </c>
      <c r="K93" s="13">
        <v>68.9</v>
      </c>
      <c r="L93" s="14">
        <f t="shared" si="10"/>
        <v>69.5</v>
      </c>
      <c r="M93" s="14">
        <f t="shared" si="11"/>
        <v>69.5</v>
      </c>
      <c r="N93" s="6"/>
    </row>
    <row r="94" spans="1:14" ht="22.5" customHeight="1">
      <c r="A94" s="6">
        <v>15</v>
      </c>
      <c r="B94" s="7" t="s">
        <v>248</v>
      </c>
      <c r="C94" s="8" t="s">
        <v>215</v>
      </c>
      <c r="D94" s="8" t="s">
        <v>249</v>
      </c>
      <c r="E94" s="8" t="s">
        <v>18</v>
      </c>
      <c r="F94" s="8" t="s">
        <v>19</v>
      </c>
      <c r="G94" s="8" t="s">
        <v>250</v>
      </c>
      <c r="H94" s="8" t="s">
        <v>21</v>
      </c>
      <c r="I94" s="7" t="s">
        <v>22</v>
      </c>
      <c r="J94" s="13">
        <v>62.95</v>
      </c>
      <c r="K94" s="13">
        <v>64.2</v>
      </c>
      <c r="L94" s="14">
        <f t="shared" si="10"/>
        <v>63.825</v>
      </c>
      <c r="M94" s="14">
        <f t="shared" si="11"/>
        <v>63.825</v>
      </c>
      <c r="N94" s="6"/>
    </row>
    <row r="95" spans="1:14" ht="22.5" customHeight="1">
      <c r="A95" s="6">
        <v>16</v>
      </c>
      <c r="B95" s="7" t="s">
        <v>251</v>
      </c>
      <c r="C95" s="8" t="s">
        <v>215</v>
      </c>
      <c r="D95" s="8" t="s">
        <v>252</v>
      </c>
      <c r="E95" s="8" t="s">
        <v>18</v>
      </c>
      <c r="F95" s="8" t="s">
        <v>19</v>
      </c>
      <c r="G95" s="8" t="s">
        <v>188</v>
      </c>
      <c r="H95" s="8" t="s">
        <v>21</v>
      </c>
      <c r="I95" s="7" t="s">
        <v>22</v>
      </c>
      <c r="J95" s="13" t="s">
        <v>90</v>
      </c>
      <c r="K95" s="13" t="s">
        <v>90</v>
      </c>
      <c r="L95" s="13" t="s">
        <v>90</v>
      </c>
      <c r="M95" s="13" t="s">
        <v>90</v>
      </c>
      <c r="N95" s="6"/>
    </row>
    <row r="96" spans="1:14" ht="29.25" customHeight="1">
      <c r="A96" s="6"/>
      <c r="B96" s="7"/>
      <c r="C96" s="8"/>
      <c r="D96" s="8"/>
      <c r="E96" s="8"/>
      <c r="F96" s="8"/>
      <c r="G96" s="8"/>
      <c r="H96" s="7"/>
      <c r="I96" s="7"/>
      <c r="J96" s="13"/>
      <c r="K96" s="13"/>
      <c r="L96" s="14"/>
      <c r="M96" s="14"/>
      <c r="N96" s="6"/>
    </row>
    <row r="97" spans="1:14" ht="22.5" customHeight="1">
      <c r="A97" s="3">
        <v>1</v>
      </c>
      <c r="B97" s="4" t="s">
        <v>253</v>
      </c>
      <c r="C97" s="5" t="s">
        <v>254</v>
      </c>
      <c r="D97" s="5" t="s">
        <v>255</v>
      </c>
      <c r="E97" s="5" t="s">
        <v>18</v>
      </c>
      <c r="F97" s="5" t="s">
        <v>19</v>
      </c>
      <c r="G97" s="17" t="s">
        <v>355</v>
      </c>
      <c r="H97" s="5" t="s">
        <v>21</v>
      </c>
      <c r="I97" s="4" t="s">
        <v>22</v>
      </c>
      <c r="J97" s="11">
        <v>81.5</v>
      </c>
      <c r="K97" s="11">
        <v>83.96</v>
      </c>
      <c r="L97" s="12">
        <f aca="true" t="shared" si="12" ref="L97:L120">J97*0.3+K97*0.7</f>
        <v>83.222</v>
      </c>
      <c r="M97" s="12">
        <f aca="true" t="shared" si="13" ref="M97:M120">I97+L97</f>
        <v>83.222</v>
      </c>
      <c r="N97" s="3"/>
    </row>
    <row r="98" spans="1:14" ht="36.75" customHeight="1">
      <c r="A98" s="6">
        <v>2</v>
      </c>
      <c r="B98" s="7" t="s">
        <v>256</v>
      </c>
      <c r="C98" s="8" t="s">
        <v>254</v>
      </c>
      <c r="D98" s="8" t="s">
        <v>257</v>
      </c>
      <c r="E98" s="8" t="s">
        <v>18</v>
      </c>
      <c r="F98" s="8" t="s">
        <v>19</v>
      </c>
      <c r="G98" s="8" t="s">
        <v>188</v>
      </c>
      <c r="H98" s="18" t="s">
        <v>358</v>
      </c>
      <c r="I98" s="7" t="s">
        <v>27</v>
      </c>
      <c r="J98" s="13">
        <v>84.55</v>
      </c>
      <c r="K98" s="13">
        <v>79.09</v>
      </c>
      <c r="L98" s="14">
        <f t="shared" si="12"/>
        <v>80.728</v>
      </c>
      <c r="M98" s="14">
        <f t="shared" si="13"/>
        <v>81.728</v>
      </c>
      <c r="N98" s="6"/>
    </row>
    <row r="99" spans="1:14" ht="22.5" customHeight="1">
      <c r="A99" s="6">
        <v>3</v>
      </c>
      <c r="B99" s="7" t="s">
        <v>258</v>
      </c>
      <c r="C99" s="8" t="s">
        <v>254</v>
      </c>
      <c r="D99" s="8" t="s">
        <v>259</v>
      </c>
      <c r="E99" s="8" t="s">
        <v>18</v>
      </c>
      <c r="F99" s="8" t="s">
        <v>19</v>
      </c>
      <c r="G99" s="8" t="s">
        <v>197</v>
      </c>
      <c r="H99" s="8" t="s">
        <v>21</v>
      </c>
      <c r="I99" s="7" t="s">
        <v>22</v>
      </c>
      <c r="J99" s="13">
        <v>80.85</v>
      </c>
      <c r="K99" s="13">
        <v>80.19</v>
      </c>
      <c r="L99" s="14">
        <f t="shared" si="12"/>
        <v>80.38799999999999</v>
      </c>
      <c r="M99" s="14">
        <f t="shared" si="13"/>
        <v>80.38799999999999</v>
      </c>
      <c r="N99" s="6"/>
    </row>
    <row r="100" spans="1:14" ht="22.5" customHeight="1">
      <c r="A100" s="6">
        <v>4</v>
      </c>
      <c r="B100" s="7" t="s">
        <v>260</v>
      </c>
      <c r="C100" s="8" t="s">
        <v>254</v>
      </c>
      <c r="D100" s="8" t="s">
        <v>261</v>
      </c>
      <c r="E100" s="8" t="s">
        <v>18</v>
      </c>
      <c r="F100" s="8" t="s">
        <v>19</v>
      </c>
      <c r="G100" s="8" t="s">
        <v>262</v>
      </c>
      <c r="H100" s="8" t="s">
        <v>21</v>
      </c>
      <c r="I100" s="7" t="s">
        <v>22</v>
      </c>
      <c r="J100" s="13">
        <v>76.7</v>
      </c>
      <c r="K100" s="13">
        <v>81.7</v>
      </c>
      <c r="L100" s="14">
        <f t="shared" si="12"/>
        <v>80.2</v>
      </c>
      <c r="M100" s="14">
        <f t="shared" si="13"/>
        <v>80.2</v>
      </c>
      <c r="N100" s="6"/>
    </row>
    <row r="101" spans="1:14" ht="22.5" customHeight="1">
      <c r="A101" s="6">
        <v>5</v>
      </c>
      <c r="B101" s="7" t="s">
        <v>263</v>
      </c>
      <c r="C101" s="8" t="s">
        <v>254</v>
      </c>
      <c r="D101" s="8" t="s">
        <v>264</v>
      </c>
      <c r="E101" s="8" t="s">
        <v>18</v>
      </c>
      <c r="F101" s="8" t="s">
        <v>19</v>
      </c>
      <c r="G101" s="8" t="s">
        <v>265</v>
      </c>
      <c r="H101" s="8" t="s">
        <v>21</v>
      </c>
      <c r="I101" s="7" t="s">
        <v>22</v>
      </c>
      <c r="J101" s="13">
        <v>74.45</v>
      </c>
      <c r="K101" s="13">
        <v>81.58</v>
      </c>
      <c r="L101" s="14">
        <f t="shared" si="12"/>
        <v>79.441</v>
      </c>
      <c r="M101" s="14">
        <f t="shared" si="13"/>
        <v>79.441</v>
      </c>
      <c r="N101" s="6"/>
    </row>
    <row r="102" spans="1:14" ht="22.5" customHeight="1">
      <c r="A102" s="6">
        <v>6</v>
      </c>
      <c r="B102" s="7" t="s">
        <v>266</v>
      </c>
      <c r="C102" s="8" t="s">
        <v>254</v>
      </c>
      <c r="D102" s="8" t="s">
        <v>267</v>
      </c>
      <c r="E102" s="8" t="s">
        <v>18</v>
      </c>
      <c r="F102" s="8" t="s">
        <v>19</v>
      </c>
      <c r="G102" s="8" t="s">
        <v>233</v>
      </c>
      <c r="H102" s="8" t="s">
        <v>21</v>
      </c>
      <c r="I102" s="7" t="s">
        <v>22</v>
      </c>
      <c r="J102" s="13">
        <v>80.45</v>
      </c>
      <c r="K102" s="13">
        <v>78.57</v>
      </c>
      <c r="L102" s="14">
        <f t="shared" si="12"/>
        <v>79.134</v>
      </c>
      <c r="M102" s="14">
        <f t="shared" si="13"/>
        <v>79.134</v>
      </c>
      <c r="N102" s="6"/>
    </row>
    <row r="103" spans="1:14" ht="22.5" customHeight="1">
      <c r="A103" s="6">
        <v>7</v>
      </c>
      <c r="B103" s="7" t="s">
        <v>268</v>
      </c>
      <c r="C103" s="8" t="s">
        <v>254</v>
      </c>
      <c r="D103" s="8" t="s">
        <v>269</v>
      </c>
      <c r="E103" s="8" t="s">
        <v>18</v>
      </c>
      <c r="F103" s="8" t="s">
        <v>19</v>
      </c>
      <c r="G103" s="8" t="s">
        <v>270</v>
      </c>
      <c r="H103" s="8" t="s">
        <v>21</v>
      </c>
      <c r="I103" s="7" t="s">
        <v>22</v>
      </c>
      <c r="J103" s="13">
        <v>74.45</v>
      </c>
      <c r="K103" s="13">
        <v>76.75</v>
      </c>
      <c r="L103" s="14">
        <f t="shared" si="12"/>
        <v>76.06</v>
      </c>
      <c r="M103" s="14">
        <f t="shared" si="13"/>
        <v>76.06</v>
      </c>
      <c r="N103" s="6"/>
    </row>
    <row r="104" spans="1:14" ht="22.5" customHeight="1">
      <c r="A104" s="6">
        <v>8</v>
      </c>
      <c r="B104" s="7" t="s">
        <v>271</v>
      </c>
      <c r="C104" s="8" t="s">
        <v>254</v>
      </c>
      <c r="D104" s="8" t="s">
        <v>272</v>
      </c>
      <c r="E104" s="8" t="s">
        <v>18</v>
      </c>
      <c r="F104" s="8" t="s">
        <v>19</v>
      </c>
      <c r="G104" s="8" t="s">
        <v>185</v>
      </c>
      <c r="H104" s="8" t="s">
        <v>21</v>
      </c>
      <c r="I104" s="7" t="s">
        <v>22</v>
      </c>
      <c r="J104" s="13">
        <v>73.25</v>
      </c>
      <c r="K104" s="13">
        <v>77.05</v>
      </c>
      <c r="L104" s="14">
        <f t="shared" si="12"/>
        <v>75.91</v>
      </c>
      <c r="M104" s="14">
        <f t="shared" si="13"/>
        <v>75.91</v>
      </c>
      <c r="N104" s="6"/>
    </row>
    <row r="105" spans="1:14" ht="22.5" customHeight="1">
      <c r="A105" s="6">
        <v>9</v>
      </c>
      <c r="B105" s="7" t="s">
        <v>273</v>
      </c>
      <c r="C105" s="8" t="s">
        <v>254</v>
      </c>
      <c r="D105" s="8" t="s">
        <v>274</v>
      </c>
      <c r="E105" s="8" t="s">
        <v>18</v>
      </c>
      <c r="F105" s="8" t="s">
        <v>19</v>
      </c>
      <c r="G105" s="8" t="s">
        <v>275</v>
      </c>
      <c r="H105" s="8" t="s">
        <v>21</v>
      </c>
      <c r="I105" s="7" t="s">
        <v>22</v>
      </c>
      <c r="J105" s="13">
        <v>75.3</v>
      </c>
      <c r="K105" s="13">
        <v>74.79</v>
      </c>
      <c r="L105" s="14">
        <f t="shared" si="12"/>
        <v>74.943</v>
      </c>
      <c r="M105" s="14">
        <f t="shared" si="13"/>
        <v>74.943</v>
      </c>
      <c r="N105" s="6"/>
    </row>
    <row r="106" spans="1:14" ht="22.5" customHeight="1">
      <c r="A106" s="6">
        <v>10</v>
      </c>
      <c r="B106" s="7" t="s">
        <v>276</v>
      </c>
      <c r="C106" s="8" t="s">
        <v>254</v>
      </c>
      <c r="D106" s="8" t="s">
        <v>277</v>
      </c>
      <c r="E106" s="8" t="s">
        <v>18</v>
      </c>
      <c r="F106" s="8" t="s">
        <v>19</v>
      </c>
      <c r="G106" s="8" t="s">
        <v>278</v>
      </c>
      <c r="H106" s="8" t="s">
        <v>21</v>
      </c>
      <c r="I106" s="7" t="s">
        <v>22</v>
      </c>
      <c r="J106" s="13">
        <v>75.1</v>
      </c>
      <c r="K106" s="13">
        <v>74.54</v>
      </c>
      <c r="L106" s="14">
        <f t="shared" si="12"/>
        <v>74.708</v>
      </c>
      <c r="M106" s="14">
        <f t="shared" si="13"/>
        <v>74.708</v>
      </c>
      <c r="N106" s="6"/>
    </row>
    <row r="107" spans="1:14" ht="48.75" customHeight="1">
      <c r="A107" s="6">
        <v>11</v>
      </c>
      <c r="B107" s="7" t="s">
        <v>279</v>
      </c>
      <c r="C107" s="8" t="s">
        <v>254</v>
      </c>
      <c r="D107" s="8" t="s">
        <v>280</v>
      </c>
      <c r="E107" s="8" t="s">
        <v>18</v>
      </c>
      <c r="F107" s="8" t="s">
        <v>19</v>
      </c>
      <c r="G107" s="8" t="s">
        <v>281</v>
      </c>
      <c r="H107" s="18" t="s">
        <v>357</v>
      </c>
      <c r="I107" s="7" t="s">
        <v>282</v>
      </c>
      <c r="J107" s="13">
        <v>70.75</v>
      </c>
      <c r="K107" s="13">
        <v>71.6</v>
      </c>
      <c r="L107" s="14">
        <f t="shared" si="12"/>
        <v>71.34499999999998</v>
      </c>
      <c r="M107" s="14">
        <f t="shared" si="13"/>
        <v>74.34499999999998</v>
      </c>
      <c r="N107" s="6"/>
    </row>
    <row r="108" spans="1:14" ht="22.5" customHeight="1">
      <c r="A108" s="6">
        <v>12</v>
      </c>
      <c r="B108" s="7" t="s">
        <v>283</v>
      </c>
      <c r="C108" s="8" t="s">
        <v>254</v>
      </c>
      <c r="D108" s="8" t="s">
        <v>284</v>
      </c>
      <c r="E108" s="8" t="s">
        <v>18</v>
      </c>
      <c r="F108" s="8" t="s">
        <v>19</v>
      </c>
      <c r="G108" s="8" t="s">
        <v>226</v>
      </c>
      <c r="H108" s="8" t="s">
        <v>21</v>
      </c>
      <c r="I108" s="7" t="s">
        <v>22</v>
      </c>
      <c r="J108" s="13">
        <v>70.05</v>
      </c>
      <c r="K108" s="13">
        <v>75.41</v>
      </c>
      <c r="L108" s="14">
        <f t="shared" si="12"/>
        <v>73.80199999999999</v>
      </c>
      <c r="M108" s="14">
        <f t="shared" si="13"/>
        <v>73.80199999999999</v>
      </c>
      <c r="N108" s="6"/>
    </row>
    <row r="109" spans="1:14" ht="22.5" customHeight="1">
      <c r="A109" s="6">
        <v>13</v>
      </c>
      <c r="B109" s="7" t="s">
        <v>285</v>
      </c>
      <c r="C109" s="8" t="s">
        <v>254</v>
      </c>
      <c r="D109" s="8" t="s">
        <v>286</v>
      </c>
      <c r="E109" s="8" t="s">
        <v>18</v>
      </c>
      <c r="F109" s="8" t="s">
        <v>19</v>
      </c>
      <c r="G109" s="8" t="s">
        <v>188</v>
      </c>
      <c r="H109" s="7" t="s">
        <v>287</v>
      </c>
      <c r="I109" s="7" t="s">
        <v>27</v>
      </c>
      <c r="J109" s="13">
        <v>76.3</v>
      </c>
      <c r="K109" s="13">
        <v>70.87</v>
      </c>
      <c r="L109" s="14">
        <f t="shared" si="12"/>
        <v>72.499</v>
      </c>
      <c r="M109" s="14">
        <f t="shared" si="13"/>
        <v>73.499</v>
      </c>
      <c r="N109" s="6"/>
    </row>
    <row r="110" spans="1:14" ht="36.75" customHeight="1">
      <c r="A110" s="6">
        <v>14</v>
      </c>
      <c r="B110" s="7" t="s">
        <v>288</v>
      </c>
      <c r="C110" s="8" t="s">
        <v>254</v>
      </c>
      <c r="D110" s="8" t="s">
        <v>289</v>
      </c>
      <c r="E110" s="8" t="s">
        <v>18</v>
      </c>
      <c r="F110" s="8" t="s">
        <v>19</v>
      </c>
      <c r="G110" s="8" t="s">
        <v>212</v>
      </c>
      <c r="H110" s="18" t="s">
        <v>359</v>
      </c>
      <c r="I110" s="7" t="s">
        <v>65</v>
      </c>
      <c r="J110" s="13">
        <v>70.95</v>
      </c>
      <c r="K110" s="13">
        <v>71.01</v>
      </c>
      <c r="L110" s="14">
        <f t="shared" si="12"/>
        <v>70.992</v>
      </c>
      <c r="M110" s="14">
        <f t="shared" si="13"/>
        <v>72.992</v>
      </c>
      <c r="N110" s="6"/>
    </row>
    <row r="111" spans="1:14" ht="22.5" customHeight="1">
      <c r="A111" s="6">
        <v>15</v>
      </c>
      <c r="B111" s="7" t="s">
        <v>290</v>
      </c>
      <c r="C111" s="8" t="s">
        <v>254</v>
      </c>
      <c r="D111" s="8" t="s">
        <v>291</v>
      </c>
      <c r="E111" s="8" t="s">
        <v>42</v>
      </c>
      <c r="F111" s="8" t="s">
        <v>19</v>
      </c>
      <c r="G111" s="8" t="s">
        <v>292</v>
      </c>
      <c r="H111" s="7" t="s">
        <v>293</v>
      </c>
      <c r="I111" s="7" t="s">
        <v>65</v>
      </c>
      <c r="J111" s="13">
        <v>68.55</v>
      </c>
      <c r="K111" s="13">
        <v>70.72</v>
      </c>
      <c r="L111" s="14">
        <f t="shared" si="12"/>
        <v>70.06899999999999</v>
      </c>
      <c r="M111" s="14">
        <f t="shared" si="13"/>
        <v>72.06899999999999</v>
      </c>
      <c r="N111" s="6"/>
    </row>
    <row r="112" spans="1:14" ht="22.5" customHeight="1">
      <c r="A112" s="6">
        <v>16</v>
      </c>
      <c r="B112" s="7" t="s">
        <v>294</v>
      </c>
      <c r="C112" s="8" t="s">
        <v>254</v>
      </c>
      <c r="D112" s="8" t="s">
        <v>295</v>
      </c>
      <c r="E112" s="8" t="s">
        <v>18</v>
      </c>
      <c r="F112" s="8" t="s">
        <v>19</v>
      </c>
      <c r="G112" s="8" t="s">
        <v>296</v>
      </c>
      <c r="H112" s="8" t="s">
        <v>21</v>
      </c>
      <c r="I112" s="7" t="s">
        <v>22</v>
      </c>
      <c r="J112" s="13">
        <v>76.3</v>
      </c>
      <c r="K112" s="13">
        <v>69.36</v>
      </c>
      <c r="L112" s="14">
        <f t="shared" si="12"/>
        <v>71.442</v>
      </c>
      <c r="M112" s="14">
        <f t="shared" si="13"/>
        <v>71.442</v>
      </c>
      <c r="N112" s="6"/>
    </row>
    <row r="113" spans="1:14" ht="22.5" customHeight="1">
      <c r="A113" s="6">
        <v>17</v>
      </c>
      <c r="B113" s="7" t="s">
        <v>297</v>
      </c>
      <c r="C113" s="8" t="s">
        <v>254</v>
      </c>
      <c r="D113" s="8" t="s">
        <v>298</v>
      </c>
      <c r="E113" s="8" t="s">
        <v>18</v>
      </c>
      <c r="F113" s="8" t="s">
        <v>19</v>
      </c>
      <c r="G113" s="8" t="s">
        <v>299</v>
      </c>
      <c r="H113" s="8" t="s">
        <v>21</v>
      </c>
      <c r="I113" s="7" t="s">
        <v>22</v>
      </c>
      <c r="J113" s="13">
        <v>77.85</v>
      </c>
      <c r="K113" s="13">
        <v>68.05</v>
      </c>
      <c r="L113" s="14">
        <f t="shared" si="12"/>
        <v>70.99</v>
      </c>
      <c r="M113" s="14">
        <f t="shared" si="13"/>
        <v>70.99</v>
      </c>
      <c r="N113" s="6"/>
    </row>
    <row r="114" spans="1:14" ht="22.5" customHeight="1">
      <c r="A114" s="6">
        <v>18</v>
      </c>
      <c r="B114" s="7" t="s">
        <v>300</v>
      </c>
      <c r="C114" s="8" t="s">
        <v>254</v>
      </c>
      <c r="D114" s="8" t="s">
        <v>301</v>
      </c>
      <c r="E114" s="8" t="s">
        <v>18</v>
      </c>
      <c r="F114" s="8" t="s">
        <v>19</v>
      </c>
      <c r="G114" s="8" t="s">
        <v>233</v>
      </c>
      <c r="H114" s="8" t="s">
        <v>21</v>
      </c>
      <c r="I114" s="7" t="s">
        <v>22</v>
      </c>
      <c r="J114" s="13">
        <v>67.3</v>
      </c>
      <c r="K114" s="13">
        <v>71.5</v>
      </c>
      <c r="L114" s="14">
        <f t="shared" si="12"/>
        <v>70.24</v>
      </c>
      <c r="M114" s="14">
        <f t="shared" si="13"/>
        <v>70.24</v>
      </c>
      <c r="N114" s="6"/>
    </row>
    <row r="115" spans="1:14" ht="22.5" customHeight="1">
      <c r="A115" s="6">
        <v>19</v>
      </c>
      <c r="B115" s="7" t="s">
        <v>302</v>
      </c>
      <c r="C115" s="8" t="s">
        <v>254</v>
      </c>
      <c r="D115" s="8" t="s">
        <v>303</v>
      </c>
      <c r="E115" s="8" t="s">
        <v>18</v>
      </c>
      <c r="F115" s="8" t="s">
        <v>19</v>
      </c>
      <c r="G115" s="8" t="s">
        <v>247</v>
      </c>
      <c r="H115" s="8" t="s">
        <v>21</v>
      </c>
      <c r="I115" s="7" t="s">
        <v>22</v>
      </c>
      <c r="J115" s="13">
        <v>66.3</v>
      </c>
      <c r="K115" s="13">
        <v>70.48</v>
      </c>
      <c r="L115" s="14">
        <f t="shared" si="12"/>
        <v>69.226</v>
      </c>
      <c r="M115" s="14">
        <f t="shared" si="13"/>
        <v>69.226</v>
      </c>
      <c r="N115" s="6"/>
    </row>
    <row r="116" spans="1:14" ht="22.5" customHeight="1">
      <c r="A116" s="6">
        <v>20</v>
      </c>
      <c r="B116" s="7" t="s">
        <v>304</v>
      </c>
      <c r="C116" s="8" t="s">
        <v>254</v>
      </c>
      <c r="D116" s="8" t="s">
        <v>305</v>
      </c>
      <c r="E116" s="8" t="s">
        <v>18</v>
      </c>
      <c r="F116" s="8" t="s">
        <v>19</v>
      </c>
      <c r="G116" s="8" t="s">
        <v>292</v>
      </c>
      <c r="H116" s="8" t="s">
        <v>21</v>
      </c>
      <c r="I116" s="7" t="s">
        <v>22</v>
      </c>
      <c r="J116" s="13">
        <v>66.25</v>
      </c>
      <c r="K116" s="13">
        <v>69.84</v>
      </c>
      <c r="L116" s="14">
        <f t="shared" si="12"/>
        <v>68.763</v>
      </c>
      <c r="M116" s="14">
        <f t="shared" si="13"/>
        <v>68.763</v>
      </c>
      <c r="N116" s="6"/>
    </row>
    <row r="117" spans="1:14" ht="39" customHeight="1">
      <c r="A117" s="6">
        <v>21</v>
      </c>
      <c r="B117" s="7" t="s">
        <v>306</v>
      </c>
      <c r="C117" s="8" t="s">
        <v>254</v>
      </c>
      <c r="D117" s="8" t="s">
        <v>307</v>
      </c>
      <c r="E117" s="8" t="s">
        <v>18</v>
      </c>
      <c r="F117" s="8" t="s">
        <v>19</v>
      </c>
      <c r="G117" s="8" t="s">
        <v>308</v>
      </c>
      <c r="H117" s="7" t="s">
        <v>309</v>
      </c>
      <c r="I117" s="7" t="s">
        <v>27</v>
      </c>
      <c r="J117" s="13">
        <v>72.6</v>
      </c>
      <c r="K117" s="13">
        <v>57.34</v>
      </c>
      <c r="L117" s="14">
        <f t="shared" si="12"/>
        <v>61.91799999999999</v>
      </c>
      <c r="M117" s="14">
        <f t="shared" si="13"/>
        <v>62.91799999999999</v>
      </c>
      <c r="N117" s="6"/>
    </row>
    <row r="118" spans="1:14" ht="22.5" customHeight="1">
      <c r="A118" s="6">
        <v>22</v>
      </c>
      <c r="B118" s="7" t="s">
        <v>310</v>
      </c>
      <c r="C118" s="8" t="s">
        <v>254</v>
      </c>
      <c r="D118" s="8" t="s">
        <v>311</v>
      </c>
      <c r="E118" s="8" t="s">
        <v>18</v>
      </c>
      <c r="F118" s="8" t="s">
        <v>19</v>
      </c>
      <c r="G118" s="8" t="s">
        <v>185</v>
      </c>
      <c r="H118" s="8" t="s">
        <v>21</v>
      </c>
      <c r="I118" s="7" t="s">
        <v>22</v>
      </c>
      <c r="J118" s="13">
        <v>65.4</v>
      </c>
      <c r="K118" s="13">
        <v>55.17</v>
      </c>
      <c r="L118" s="14">
        <f t="shared" si="12"/>
        <v>58.239000000000004</v>
      </c>
      <c r="M118" s="14">
        <f t="shared" si="13"/>
        <v>58.239000000000004</v>
      </c>
      <c r="N118" s="6"/>
    </row>
    <row r="119" spans="1:14" ht="22.5" customHeight="1">
      <c r="A119" s="6">
        <v>23</v>
      </c>
      <c r="B119" s="7" t="s">
        <v>312</v>
      </c>
      <c r="C119" s="8" t="s">
        <v>254</v>
      </c>
      <c r="D119" s="8" t="s">
        <v>313</v>
      </c>
      <c r="E119" s="8" t="s">
        <v>18</v>
      </c>
      <c r="F119" s="8" t="s">
        <v>19</v>
      </c>
      <c r="G119" s="8" t="s">
        <v>247</v>
      </c>
      <c r="H119" s="8" t="s">
        <v>21</v>
      </c>
      <c r="I119" s="7" t="s">
        <v>22</v>
      </c>
      <c r="J119" s="13">
        <v>49.55</v>
      </c>
      <c r="K119" s="13">
        <v>55.82</v>
      </c>
      <c r="L119" s="14">
        <f t="shared" si="12"/>
        <v>53.93899999999999</v>
      </c>
      <c r="M119" s="14">
        <f t="shared" si="13"/>
        <v>53.93899999999999</v>
      </c>
      <c r="N119" s="6"/>
    </row>
    <row r="120" spans="1:14" ht="22.5" customHeight="1">
      <c r="A120" s="6">
        <v>24</v>
      </c>
      <c r="B120" s="7" t="s">
        <v>314</v>
      </c>
      <c r="C120" s="8" t="s">
        <v>254</v>
      </c>
      <c r="D120" s="8" t="s">
        <v>315</v>
      </c>
      <c r="E120" s="8" t="s">
        <v>18</v>
      </c>
      <c r="F120" s="8" t="s">
        <v>19</v>
      </c>
      <c r="G120" s="8" t="s">
        <v>316</v>
      </c>
      <c r="H120" s="8" t="s">
        <v>21</v>
      </c>
      <c r="I120" s="7" t="s">
        <v>22</v>
      </c>
      <c r="J120" s="13">
        <v>73.15</v>
      </c>
      <c r="K120" s="13">
        <v>38.61</v>
      </c>
      <c r="L120" s="14">
        <f t="shared" si="12"/>
        <v>48.971999999999994</v>
      </c>
      <c r="M120" s="14">
        <f t="shared" si="13"/>
        <v>48.971999999999994</v>
      </c>
      <c r="N120" s="6"/>
    </row>
    <row r="121" spans="1:14" ht="22.5" customHeight="1">
      <c r="A121" s="6">
        <v>25</v>
      </c>
      <c r="B121" s="7" t="s">
        <v>317</v>
      </c>
      <c r="C121" s="8" t="s">
        <v>254</v>
      </c>
      <c r="D121" s="8" t="s">
        <v>318</v>
      </c>
      <c r="E121" s="8" t="s">
        <v>18</v>
      </c>
      <c r="F121" s="8" t="s">
        <v>19</v>
      </c>
      <c r="G121" s="8" t="s">
        <v>203</v>
      </c>
      <c r="H121" s="8" t="s">
        <v>319</v>
      </c>
      <c r="I121" s="7" t="s">
        <v>74</v>
      </c>
      <c r="J121" s="13" t="s">
        <v>90</v>
      </c>
      <c r="K121" s="13" t="s">
        <v>90</v>
      </c>
      <c r="L121" s="13" t="s">
        <v>90</v>
      </c>
      <c r="M121" s="13" t="s">
        <v>90</v>
      </c>
      <c r="N121" s="6"/>
    </row>
    <row r="122" spans="1:14" ht="22.5" customHeight="1">
      <c r="A122" s="6">
        <v>26</v>
      </c>
      <c r="B122" s="7" t="s">
        <v>320</v>
      </c>
      <c r="C122" s="8" t="s">
        <v>254</v>
      </c>
      <c r="D122" s="8" t="s">
        <v>321</v>
      </c>
      <c r="E122" s="8" t="s">
        <v>18</v>
      </c>
      <c r="F122" s="8" t="s">
        <v>19</v>
      </c>
      <c r="G122" s="8" t="s">
        <v>188</v>
      </c>
      <c r="H122" s="8" t="s">
        <v>21</v>
      </c>
      <c r="I122" s="7" t="s">
        <v>22</v>
      </c>
      <c r="J122" s="13" t="s">
        <v>90</v>
      </c>
      <c r="K122" s="13" t="s">
        <v>90</v>
      </c>
      <c r="L122" s="13" t="s">
        <v>90</v>
      </c>
      <c r="M122" s="13" t="s">
        <v>90</v>
      </c>
      <c r="N122" s="6"/>
    </row>
    <row r="123" spans="1:14" ht="20.25" customHeight="1">
      <c r="A123" s="6"/>
      <c r="B123" s="7"/>
      <c r="C123" s="8"/>
      <c r="D123" s="8"/>
      <c r="E123" s="8"/>
      <c r="F123" s="8"/>
      <c r="G123" s="8"/>
      <c r="H123" s="8"/>
      <c r="I123" s="7"/>
      <c r="J123" s="13"/>
      <c r="K123" s="13"/>
      <c r="L123" s="14"/>
      <c r="M123" s="14"/>
      <c r="N123" s="6"/>
    </row>
    <row r="124" spans="1:14" ht="22.5" customHeight="1">
      <c r="A124" s="3">
        <v>1</v>
      </c>
      <c r="B124" s="4" t="s">
        <v>322</v>
      </c>
      <c r="C124" s="5" t="s">
        <v>323</v>
      </c>
      <c r="D124" s="5" t="s">
        <v>324</v>
      </c>
      <c r="E124" s="5" t="s">
        <v>42</v>
      </c>
      <c r="F124" s="5" t="s">
        <v>19</v>
      </c>
      <c r="G124" s="5" t="s">
        <v>203</v>
      </c>
      <c r="H124" s="5" t="s">
        <v>21</v>
      </c>
      <c r="I124" s="4" t="s">
        <v>22</v>
      </c>
      <c r="J124" s="11">
        <v>69.75</v>
      </c>
      <c r="K124" s="11">
        <v>74.2</v>
      </c>
      <c r="L124" s="12">
        <f aca="true" t="shared" si="14" ref="L124:L131">J124*0.3+K124*0.7</f>
        <v>72.865</v>
      </c>
      <c r="M124" s="12">
        <f aca="true" t="shared" si="15" ref="M124:M131">I124+L124</f>
        <v>72.865</v>
      </c>
      <c r="N124" s="3"/>
    </row>
    <row r="125" spans="1:14" ht="22.5" customHeight="1">
      <c r="A125" s="6">
        <v>2</v>
      </c>
      <c r="B125" s="7" t="s">
        <v>325</v>
      </c>
      <c r="C125" s="8" t="s">
        <v>323</v>
      </c>
      <c r="D125" s="8" t="s">
        <v>326</v>
      </c>
      <c r="E125" s="8" t="s">
        <v>42</v>
      </c>
      <c r="F125" s="8" t="s">
        <v>19</v>
      </c>
      <c r="G125" s="8" t="s">
        <v>212</v>
      </c>
      <c r="H125" s="8" t="s">
        <v>21</v>
      </c>
      <c r="I125" s="7" t="s">
        <v>22</v>
      </c>
      <c r="J125" s="13">
        <v>72.65</v>
      </c>
      <c r="K125" s="13">
        <v>68.6</v>
      </c>
      <c r="L125" s="14">
        <f t="shared" si="14"/>
        <v>69.815</v>
      </c>
      <c r="M125" s="14">
        <f t="shared" si="15"/>
        <v>69.815</v>
      </c>
      <c r="N125" s="6"/>
    </row>
    <row r="126" spans="1:14" ht="42.75" customHeight="1">
      <c r="A126" s="6">
        <v>3</v>
      </c>
      <c r="B126" s="7" t="s">
        <v>327</v>
      </c>
      <c r="C126" s="8" t="s">
        <v>323</v>
      </c>
      <c r="D126" s="8" t="s">
        <v>328</v>
      </c>
      <c r="E126" s="8" t="s">
        <v>18</v>
      </c>
      <c r="F126" s="8" t="s">
        <v>19</v>
      </c>
      <c r="G126" s="8" t="s">
        <v>308</v>
      </c>
      <c r="H126" s="18" t="s">
        <v>356</v>
      </c>
      <c r="I126" s="7" t="s">
        <v>65</v>
      </c>
      <c r="J126" s="13">
        <v>72.35</v>
      </c>
      <c r="K126" s="13">
        <v>65</v>
      </c>
      <c r="L126" s="14">
        <f t="shared" si="14"/>
        <v>67.205</v>
      </c>
      <c r="M126" s="14">
        <f t="shared" si="15"/>
        <v>69.205</v>
      </c>
      <c r="N126" s="6"/>
    </row>
    <row r="127" spans="1:14" ht="22.5" customHeight="1">
      <c r="A127" s="6">
        <v>4</v>
      </c>
      <c r="B127" s="7" t="s">
        <v>329</v>
      </c>
      <c r="C127" s="8" t="s">
        <v>323</v>
      </c>
      <c r="D127" s="8" t="s">
        <v>330</v>
      </c>
      <c r="E127" s="8" t="s">
        <v>18</v>
      </c>
      <c r="F127" s="8" t="s">
        <v>19</v>
      </c>
      <c r="G127" s="8" t="s">
        <v>203</v>
      </c>
      <c r="H127" s="8" t="s">
        <v>21</v>
      </c>
      <c r="I127" s="7" t="s">
        <v>22</v>
      </c>
      <c r="J127" s="13">
        <v>75.7</v>
      </c>
      <c r="K127" s="13">
        <v>66.2</v>
      </c>
      <c r="L127" s="14">
        <f t="shared" si="14"/>
        <v>69.05</v>
      </c>
      <c r="M127" s="14">
        <f t="shared" si="15"/>
        <v>69.05</v>
      </c>
      <c r="N127" s="6"/>
    </row>
    <row r="128" spans="1:14" ht="22.5" customHeight="1">
      <c r="A128" s="6">
        <v>5</v>
      </c>
      <c r="B128" s="7" t="s">
        <v>331</v>
      </c>
      <c r="C128" s="8" t="s">
        <v>323</v>
      </c>
      <c r="D128" s="8" t="s">
        <v>332</v>
      </c>
      <c r="E128" s="8" t="s">
        <v>42</v>
      </c>
      <c r="F128" s="8" t="s">
        <v>19</v>
      </c>
      <c r="G128" s="8" t="s">
        <v>106</v>
      </c>
      <c r="H128" s="8" t="s">
        <v>21</v>
      </c>
      <c r="I128" s="7" t="s">
        <v>22</v>
      </c>
      <c r="J128" s="13">
        <v>71.1</v>
      </c>
      <c r="K128" s="13">
        <v>65.5</v>
      </c>
      <c r="L128" s="14">
        <f t="shared" si="14"/>
        <v>67.17999999999999</v>
      </c>
      <c r="M128" s="14">
        <f t="shared" si="15"/>
        <v>67.17999999999999</v>
      </c>
      <c r="N128" s="6"/>
    </row>
    <row r="129" spans="1:14" ht="22.5" customHeight="1">
      <c r="A129" s="6">
        <v>6</v>
      </c>
      <c r="B129" s="7" t="s">
        <v>333</v>
      </c>
      <c r="C129" s="8" t="s">
        <v>323</v>
      </c>
      <c r="D129" s="8" t="s">
        <v>334</v>
      </c>
      <c r="E129" s="8" t="s">
        <v>42</v>
      </c>
      <c r="F129" s="8" t="s">
        <v>19</v>
      </c>
      <c r="G129" s="8" t="s">
        <v>296</v>
      </c>
      <c r="H129" s="8" t="s">
        <v>21</v>
      </c>
      <c r="I129" s="7" t="s">
        <v>22</v>
      </c>
      <c r="J129" s="13">
        <v>67.35</v>
      </c>
      <c r="K129" s="13">
        <v>60.1</v>
      </c>
      <c r="L129" s="14">
        <f t="shared" si="14"/>
        <v>62.275</v>
      </c>
      <c r="M129" s="14">
        <f t="shared" si="15"/>
        <v>62.275</v>
      </c>
      <c r="N129" s="6"/>
    </row>
    <row r="130" spans="1:14" ht="22.5" customHeight="1">
      <c r="A130" s="6">
        <v>7</v>
      </c>
      <c r="B130" s="7" t="s">
        <v>335</v>
      </c>
      <c r="C130" s="8" t="s">
        <v>323</v>
      </c>
      <c r="D130" s="8" t="s">
        <v>336</v>
      </c>
      <c r="E130" s="8" t="s">
        <v>42</v>
      </c>
      <c r="F130" s="8" t="s">
        <v>19</v>
      </c>
      <c r="G130" s="8" t="s">
        <v>337</v>
      </c>
      <c r="H130" s="8" t="s">
        <v>21</v>
      </c>
      <c r="I130" s="7" t="s">
        <v>22</v>
      </c>
      <c r="J130" s="13">
        <v>67.5</v>
      </c>
      <c r="K130" s="13">
        <v>57</v>
      </c>
      <c r="L130" s="14">
        <f t="shared" si="14"/>
        <v>60.15</v>
      </c>
      <c r="M130" s="14">
        <f t="shared" si="15"/>
        <v>60.15</v>
      </c>
      <c r="N130" s="6"/>
    </row>
    <row r="131" spans="1:14" ht="22.5" customHeight="1">
      <c r="A131" s="6">
        <v>8</v>
      </c>
      <c r="B131" s="7" t="s">
        <v>338</v>
      </c>
      <c r="C131" s="8" t="s">
        <v>323</v>
      </c>
      <c r="D131" s="8" t="s">
        <v>339</v>
      </c>
      <c r="E131" s="8" t="s">
        <v>42</v>
      </c>
      <c r="F131" s="8" t="s">
        <v>19</v>
      </c>
      <c r="G131" s="8" t="s">
        <v>250</v>
      </c>
      <c r="H131" s="8" t="s">
        <v>21</v>
      </c>
      <c r="I131" s="7" t="s">
        <v>22</v>
      </c>
      <c r="J131" s="13">
        <v>65.15</v>
      </c>
      <c r="K131" s="13">
        <v>56.2</v>
      </c>
      <c r="L131" s="14">
        <f t="shared" si="14"/>
        <v>58.885</v>
      </c>
      <c r="M131" s="14">
        <f t="shared" si="15"/>
        <v>58.885</v>
      </c>
      <c r="N131" s="6"/>
    </row>
    <row r="132" spans="1:14" ht="22.5" customHeight="1">
      <c r="A132" s="6">
        <v>9</v>
      </c>
      <c r="B132" s="7" t="s">
        <v>340</v>
      </c>
      <c r="C132" s="8" t="s">
        <v>323</v>
      </c>
      <c r="D132" s="8" t="s">
        <v>341</v>
      </c>
      <c r="E132" s="8" t="s">
        <v>18</v>
      </c>
      <c r="F132" s="8" t="s">
        <v>19</v>
      </c>
      <c r="G132" s="8" t="s">
        <v>250</v>
      </c>
      <c r="H132" s="8" t="s">
        <v>21</v>
      </c>
      <c r="I132" s="7" t="s">
        <v>22</v>
      </c>
      <c r="J132" s="13" t="s">
        <v>90</v>
      </c>
      <c r="K132" s="13" t="s">
        <v>90</v>
      </c>
      <c r="L132" s="13" t="s">
        <v>90</v>
      </c>
      <c r="M132" s="13" t="s">
        <v>90</v>
      </c>
      <c r="N132" s="6"/>
    </row>
    <row r="133" spans="1:14" ht="24" customHeight="1">
      <c r="A133" s="6"/>
      <c r="B133" s="7"/>
      <c r="C133" s="8"/>
      <c r="D133" s="8"/>
      <c r="E133" s="8"/>
      <c r="F133" s="8"/>
      <c r="G133" s="8"/>
      <c r="H133" s="7"/>
      <c r="I133" s="7"/>
      <c r="J133" s="13"/>
      <c r="K133" s="13"/>
      <c r="L133" s="14"/>
      <c r="M133" s="14"/>
      <c r="N133" s="6"/>
    </row>
    <row r="134" spans="1:14" ht="33.75" customHeight="1">
      <c r="A134" s="3">
        <v>1</v>
      </c>
      <c r="B134" s="4" t="s">
        <v>342</v>
      </c>
      <c r="C134" s="5" t="s">
        <v>343</v>
      </c>
      <c r="D134" s="5" t="s">
        <v>344</v>
      </c>
      <c r="E134" s="5" t="s">
        <v>18</v>
      </c>
      <c r="F134" s="5" t="s">
        <v>19</v>
      </c>
      <c r="G134" s="5" t="s">
        <v>345</v>
      </c>
      <c r="H134" s="4" t="s">
        <v>346</v>
      </c>
      <c r="I134" s="4" t="s">
        <v>74</v>
      </c>
      <c r="J134" s="11">
        <v>67.7</v>
      </c>
      <c r="K134" s="11">
        <v>65.5</v>
      </c>
      <c r="L134" s="12">
        <f>J134*0.3+K134*0.7</f>
        <v>66.16</v>
      </c>
      <c r="M134" s="12">
        <f>I134+L134</f>
        <v>70.16</v>
      </c>
      <c r="N134" s="3"/>
    </row>
    <row r="135" spans="1:14" ht="22.5" customHeight="1">
      <c r="A135" s="6">
        <v>2</v>
      </c>
      <c r="B135" s="7" t="s">
        <v>347</v>
      </c>
      <c r="C135" s="8" t="s">
        <v>343</v>
      </c>
      <c r="D135" s="8" t="s">
        <v>348</v>
      </c>
      <c r="E135" s="8" t="s">
        <v>42</v>
      </c>
      <c r="F135" s="8" t="s">
        <v>19</v>
      </c>
      <c r="G135" s="8" t="s">
        <v>82</v>
      </c>
      <c r="H135" s="8" t="s">
        <v>21</v>
      </c>
      <c r="I135" s="7" t="s">
        <v>22</v>
      </c>
      <c r="J135" s="13">
        <v>72.4</v>
      </c>
      <c r="K135" s="13">
        <v>65</v>
      </c>
      <c r="L135" s="14">
        <f>J135*0.3+K135*0.7</f>
        <v>67.22</v>
      </c>
      <c r="M135" s="14">
        <f>I135+L135</f>
        <v>67.22</v>
      </c>
      <c r="N135" s="6"/>
    </row>
    <row r="136" spans="1:14" ht="22.5" customHeight="1">
      <c r="A136" s="6">
        <v>3</v>
      </c>
      <c r="B136" s="7" t="s">
        <v>349</v>
      </c>
      <c r="C136" s="8" t="s">
        <v>343</v>
      </c>
      <c r="D136" s="8" t="s">
        <v>350</v>
      </c>
      <c r="E136" s="8" t="s">
        <v>18</v>
      </c>
      <c r="F136" s="8" t="s">
        <v>19</v>
      </c>
      <c r="G136" s="8" t="s">
        <v>296</v>
      </c>
      <c r="H136" s="8" t="s">
        <v>21</v>
      </c>
      <c r="I136" s="7" t="s">
        <v>22</v>
      </c>
      <c r="J136" s="13">
        <v>70.15</v>
      </c>
      <c r="K136" s="13">
        <v>60.9</v>
      </c>
      <c r="L136" s="14">
        <f>J136*0.3+K136*0.7</f>
        <v>63.675</v>
      </c>
      <c r="M136" s="14">
        <f>I136+L136</f>
        <v>63.675</v>
      </c>
      <c r="N136" s="6"/>
    </row>
    <row r="137" spans="1:14" ht="41.25" customHeight="1">
      <c r="A137" s="6">
        <v>4</v>
      </c>
      <c r="B137" s="7" t="s">
        <v>351</v>
      </c>
      <c r="C137" s="8" t="s">
        <v>343</v>
      </c>
      <c r="D137" s="8" t="s">
        <v>125</v>
      </c>
      <c r="E137" s="8" t="s">
        <v>18</v>
      </c>
      <c r="F137" s="8" t="s">
        <v>19</v>
      </c>
      <c r="G137" s="8" t="s">
        <v>233</v>
      </c>
      <c r="H137" s="8" t="s">
        <v>352</v>
      </c>
      <c r="I137" s="7" t="s">
        <v>121</v>
      </c>
      <c r="J137" s="13">
        <v>56.3</v>
      </c>
      <c r="K137" s="13">
        <v>45.2</v>
      </c>
      <c r="L137" s="14">
        <f>J137*0.3+K137*0.7</f>
        <v>48.53</v>
      </c>
      <c r="M137" s="14">
        <f>I137+L137</f>
        <v>54.53</v>
      </c>
      <c r="N137" s="6"/>
    </row>
    <row r="138" spans="1:14" ht="22.5" customHeight="1">
      <c r="A138" s="6">
        <v>5</v>
      </c>
      <c r="B138" s="7" t="s">
        <v>353</v>
      </c>
      <c r="C138" s="8" t="s">
        <v>343</v>
      </c>
      <c r="D138" s="8" t="s">
        <v>354</v>
      </c>
      <c r="E138" s="8" t="s">
        <v>18</v>
      </c>
      <c r="F138" s="8" t="s">
        <v>19</v>
      </c>
      <c r="G138" s="8" t="s">
        <v>188</v>
      </c>
      <c r="H138" s="8" t="s">
        <v>21</v>
      </c>
      <c r="I138" s="7" t="s">
        <v>22</v>
      </c>
      <c r="J138" s="13">
        <v>67.1</v>
      </c>
      <c r="K138" s="13">
        <v>45.3</v>
      </c>
      <c r="L138" s="14">
        <f>J138*0.3+K138*0.7</f>
        <v>51.839999999999996</v>
      </c>
      <c r="M138" s="14">
        <f>I138+L138</f>
        <v>51.839999999999996</v>
      </c>
      <c r="N138" s="6"/>
    </row>
  </sheetData>
  <sheetProtection/>
  <mergeCells count="1">
    <mergeCell ref="A1:N1"/>
  </mergeCells>
  <printOptions horizontalCentered="1"/>
  <pageMargins left="0.3576388888888889" right="0.3576388888888889" top="0.60625" bottom="0.60625" header="0.5" footer="0.5"/>
  <pageSetup horizontalDpi="300" verticalDpi="3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szxx</cp:lastModifiedBy>
  <dcterms:created xsi:type="dcterms:W3CDTF">2022-06-20T02:51:22Z</dcterms:created>
  <dcterms:modified xsi:type="dcterms:W3CDTF">2022-06-27T07:12:31Z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B9AAEC65CE704A5EB99F84B718AF24F2</vt:lpwstr>
  </property>
  <property fmtid="{D5CDD505-2E9C-101B-9397-08002B2CF9AE}" pid="3" name="KSOProductBuildVer">
    <vt:lpwstr>2052-11.1.0.11744</vt:lpwstr>
  </property>
</Properties>
</file>