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7235" windowHeight="10020"/>
  </bookViews>
  <sheets>
    <sheet name="Sheet1" sheetId="3" r:id="rId1"/>
  </sheets>
  <definedNames>
    <definedName name="_xlnm.Print_Titles" localSheetId="0">Sheet1!$2:$2</definedName>
  </definedNames>
  <calcPr calcId="125725" iterateCount="1"/>
</workbook>
</file>

<file path=xl/calcChain.xml><?xml version="1.0" encoding="utf-8"?>
<calcChain xmlns="http://schemas.openxmlformats.org/spreadsheetml/2006/main">
  <c r="D224" i="3"/>
  <c r="F224"/>
  <c r="D225"/>
  <c r="F225"/>
  <c r="D226"/>
  <c r="F226"/>
  <c r="D230"/>
  <c r="F230"/>
  <c r="D231"/>
  <c r="F231"/>
  <c r="D232"/>
  <c r="F232"/>
  <c r="F42"/>
  <c r="F29"/>
  <c r="F33"/>
  <c r="F20"/>
  <c r="F24"/>
  <c r="F92"/>
  <c r="F70"/>
  <c r="F111"/>
  <c r="F106"/>
  <c r="F122"/>
  <c r="F27"/>
  <c r="F30"/>
  <c r="F119"/>
  <c r="F60"/>
  <c r="F40"/>
  <c r="F101"/>
  <c r="F41"/>
  <c r="F67"/>
  <c r="F71"/>
  <c r="F34"/>
  <c r="F69"/>
  <c r="F65"/>
  <c r="F26"/>
  <c r="F120"/>
  <c r="F81"/>
  <c r="F82"/>
  <c r="F113"/>
  <c r="F131"/>
  <c r="F55"/>
  <c r="F107"/>
  <c r="F100"/>
  <c r="F45"/>
  <c r="F83"/>
  <c r="F109"/>
  <c r="F59"/>
  <c r="F38"/>
  <c r="F21"/>
  <c r="F87"/>
  <c r="F102"/>
  <c r="F124"/>
  <c r="F123"/>
  <c r="F48"/>
  <c r="F75"/>
  <c r="F46"/>
  <c r="F53"/>
  <c r="F105"/>
  <c r="F31"/>
  <c r="F80"/>
  <c r="F112"/>
  <c r="F110"/>
  <c r="F79"/>
  <c r="F39"/>
  <c r="F93"/>
  <c r="F94"/>
  <c r="F86"/>
  <c r="F28"/>
  <c r="F61"/>
  <c r="F64"/>
  <c r="F51"/>
  <c r="F66"/>
  <c r="F37"/>
  <c r="F19"/>
  <c r="F25"/>
  <c r="F52"/>
  <c r="F98"/>
  <c r="F126"/>
  <c r="F50"/>
  <c r="F63"/>
  <c r="F22"/>
  <c r="F56"/>
  <c r="F133"/>
  <c r="F57"/>
  <c r="F68"/>
  <c r="F115"/>
  <c r="F84"/>
  <c r="F47"/>
  <c r="F116"/>
  <c r="F72"/>
  <c r="F129"/>
  <c r="F90"/>
  <c r="F117"/>
  <c r="F78"/>
  <c r="F73"/>
  <c r="F118"/>
  <c r="F114"/>
  <c r="F85"/>
  <c r="F88"/>
  <c r="F128"/>
  <c r="F76"/>
  <c r="F96"/>
  <c r="F132"/>
  <c r="F91"/>
  <c r="F44"/>
  <c r="F35"/>
  <c r="F62"/>
  <c r="F125"/>
  <c r="F95"/>
  <c r="F43"/>
  <c r="F77"/>
  <c r="F23"/>
  <c r="F127"/>
  <c r="F108"/>
  <c r="F130"/>
  <c r="F74"/>
  <c r="F49"/>
  <c r="F32"/>
  <c r="F103"/>
  <c r="F97"/>
  <c r="F54"/>
  <c r="F58"/>
  <c r="F18"/>
  <c r="F36"/>
  <c r="F104"/>
  <c r="F121"/>
  <c r="F89"/>
  <c r="F242"/>
  <c r="F250"/>
  <c r="F243"/>
  <c r="F249"/>
  <c r="F233"/>
  <c r="F237"/>
  <c r="F245"/>
  <c r="F247"/>
  <c r="F244"/>
  <c r="F236"/>
  <c r="F235"/>
  <c r="F234"/>
  <c r="F241"/>
  <c r="F248"/>
  <c r="F240"/>
  <c r="F238"/>
  <c r="F239"/>
  <c r="F246"/>
  <c r="F201"/>
  <c r="F190"/>
  <c r="F202"/>
  <c r="F204"/>
  <c r="F208"/>
  <c r="F205"/>
  <c r="F188"/>
  <c r="F194"/>
  <c r="F203"/>
  <c r="F207"/>
  <c r="F197"/>
  <c r="F200"/>
  <c r="F189"/>
  <c r="F192"/>
  <c r="F193"/>
  <c r="F196"/>
  <c r="F198"/>
  <c r="F199"/>
  <c r="F195"/>
  <c r="F191"/>
  <c r="F206"/>
  <c r="F258"/>
  <c r="F252"/>
  <c r="F176"/>
  <c r="F177"/>
  <c r="F261"/>
  <c r="F260"/>
  <c r="F253"/>
  <c r="F251"/>
  <c r="F178"/>
  <c r="F254"/>
  <c r="F256"/>
  <c r="F257"/>
  <c r="F262"/>
  <c r="F255"/>
  <c r="F259"/>
  <c r="F179"/>
  <c r="F181"/>
  <c r="F180"/>
  <c r="F210"/>
  <c r="F209"/>
  <c r="F211"/>
  <c r="F213"/>
  <c r="F212"/>
  <c r="F214"/>
  <c r="F144"/>
  <c r="F159"/>
  <c r="F151"/>
  <c r="F138"/>
  <c r="F146"/>
  <c r="F135"/>
  <c r="F134"/>
  <c r="F161"/>
  <c r="F187"/>
  <c r="F137"/>
  <c r="F156"/>
  <c r="F158"/>
  <c r="F148"/>
  <c r="F136"/>
  <c r="F150"/>
  <c r="F153"/>
  <c r="F185"/>
  <c r="F147"/>
  <c r="F160"/>
  <c r="F163"/>
  <c r="F139"/>
  <c r="F142"/>
  <c r="F157"/>
  <c r="F149"/>
  <c r="F186"/>
  <c r="F184"/>
  <c r="F145"/>
  <c r="F152"/>
  <c r="F154"/>
  <c r="F182"/>
  <c r="F143"/>
  <c r="F141"/>
  <c r="F140"/>
  <c r="F162"/>
  <c r="F155"/>
  <c r="F183"/>
  <c r="F229"/>
  <c r="F216"/>
  <c r="F175"/>
  <c r="F164"/>
  <c r="F218"/>
  <c r="F165"/>
  <c r="F174"/>
  <c r="F215"/>
  <c r="F168"/>
  <c r="F173"/>
  <c r="F223"/>
  <c r="F166"/>
  <c r="F227"/>
  <c r="F172"/>
  <c r="F170"/>
  <c r="F220"/>
  <c r="F217"/>
  <c r="F219"/>
  <c r="F221"/>
  <c r="F169"/>
  <c r="F222"/>
  <c r="F171"/>
  <c r="F228"/>
  <c r="F167"/>
  <c r="F15"/>
  <c r="F16"/>
  <c r="F17"/>
  <c r="F12"/>
  <c r="F13"/>
  <c r="F14"/>
  <c r="F10"/>
  <c r="F9"/>
  <c r="F11"/>
  <c r="F8"/>
  <c r="F6"/>
  <c r="F7"/>
  <c r="F4"/>
  <c r="F5"/>
  <c r="F3"/>
  <c r="F99"/>
  <c r="D42"/>
  <c r="D29"/>
  <c r="D33"/>
  <c r="D20"/>
  <c r="D24"/>
  <c r="D92"/>
  <c r="D70"/>
  <c r="D111"/>
  <c r="D106"/>
  <c r="D122"/>
  <c r="D27"/>
  <c r="D30"/>
  <c r="D119"/>
  <c r="D60"/>
  <c r="D40"/>
  <c r="D101"/>
  <c r="D41"/>
  <c r="D67"/>
  <c r="D71"/>
  <c r="D34"/>
  <c r="D69"/>
  <c r="D65"/>
  <c r="D26"/>
  <c r="D120"/>
  <c r="D81"/>
  <c r="D82"/>
  <c r="D113"/>
  <c r="D131"/>
  <c r="D55"/>
  <c r="D107"/>
  <c r="D100"/>
  <c r="D45"/>
  <c r="D83"/>
  <c r="D109"/>
  <c r="D59"/>
  <c r="D38"/>
  <c r="D21"/>
  <c r="D87"/>
  <c r="D102"/>
  <c r="D124"/>
  <c r="D123"/>
  <c r="D48"/>
  <c r="D75"/>
  <c r="D46"/>
  <c r="D53"/>
  <c r="D105"/>
  <c r="D31"/>
  <c r="D80"/>
  <c r="D112"/>
  <c r="D110"/>
  <c r="D79"/>
  <c r="D39"/>
  <c r="D93"/>
  <c r="D94"/>
  <c r="D86"/>
  <c r="D28"/>
  <c r="D61"/>
  <c r="D64"/>
  <c r="D51"/>
  <c r="D66"/>
  <c r="D37"/>
  <c r="D19"/>
  <c r="D25"/>
  <c r="D52"/>
  <c r="D98"/>
  <c r="D126"/>
  <c r="D50"/>
  <c r="D63"/>
  <c r="D22"/>
  <c r="D56"/>
  <c r="D133"/>
  <c r="D57"/>
  <c r="D68"/>
  <c r="D115"/>
  <c r="D84"/>
  <c r="D47"/>
  <c r="D116"/>
  <c r="D72"/>
  <c r="D129"/>
  <c r="D90"/>
  <c r="D117"/>
  <c r="D78"/>
  <c r="D73"/>
  <c r="D118"/>
  <c r="D114"/>
  <c r="D85"/>
  <c r="D88"/>
  <c r="D128"/>
  <c r="D76"/>
  <c r="D96"/>
  <c r="D132"/>
  <c r="D91"/>
  <c r="D44"/>
  <c r="D35"/>
  <c r="D62"/>
  <c r="D125"/>
  <c r="D95"/>
  <c r="D43"/>
  <c r="D77"/>
  <c r="D23"/>
  <c r="D127"/>
  <c r="D108"/>
  <c r="D130"/>
  <c r="D74"/>
  <c r="D49"/>
  <c r="D32"/>
  <c r="D103"/>
  <c r="D97"/>
  <c r="D54"/>
  <c r="D58"/>
  <c r="D18"/>
  <c r="D36"/>
  <c r="D104"/>
  <c r="D121"/>
  <c r="D89"/>
  <c r="D242"/>
  <c r="D250"/>
  <c r="D243"/>
  <c r="D249"/>
  <c r="D233"/>
  <c r="D237"/>
  <c r="D245"/>
  <c r="D247"/>
  <c r="D244"/>
  <c r="D236"/>
  <c r="D235"/>
  <c r="D234"/>
  <c r="D241"/>
  <c r="D248"/>
  <c r="D240"/>
  <c r="D238"/>
  <c r="D239"/>
  <c r="D246"/>
  <c r="D201"/>
  <c r="D190"/>
  <c r="D202"/>
  <c r="D204"/>
  <c r="D208"/>
  <c r="D205"/>
  <c r="D188"/>
  <c r="D194"/>
  <c r="D203"/>
  <c r="D207"/>
  <c r="D197"/>
  <c r="D200"/>
  <c r="D189"/>
  <c r="D192"/>
  <c r="D193"/>
  <c r="D196"/>
  <c r="D198"/>
  <c r="D199"/>
  <c r="D195"/>
  <c r="D191"/>
  <c r="D206"/>
  <c r="D258"/>
  <c r="D252"/>
  <c r="D176"/>
  <c r="D177"/>
  <c r="D261"/>
  <c r="D260"/>
  <c r="D253"/>
  <c r="D251"/>
  <c r="D178"/>
  <c r="D254"/>
  <c r="D256"/>
  <c r="D257"/>
  <c r="D262"/>
  <c r="D255"/>
  <c r="D259"/>
  <c r="D179"/>
  <c r="D181"/>
  <c r="D180"/>
  <c r="D210"/>
  <c r="D209"/>
  <c r="D211"/>
  <c r="D213"/>
  <c r="D212"/>
  <c r="D214"/>
  <c r="D144"/>
  <c r="D159"/>
  <c r="D151"/>
  <c r="D138"/>
  <c r="D146"/>
  <c r="D135"/>
  <c r="D134"/>
  <c r="D161"/>
  <c r="D187"/>
  <c r="D137"/>
  <c r="D156"/>
  <c r="D158"/>
  <c r="D148"/>
  <c r="D136"/>
  <c r="D150"/>
  <c r="D153"/>
  <c r="D185"/>
  <c r="D147"/>
  <c r="D160"/>
  <c r="D163"/>
  <c r="D139"/>
  <c r="D142"/>
  <c r="D157"/>
  <c r="D149"/>
  <c r="D186"/>
  <c r="D184"/>
  <c r="D145"/>
  <c r="D152"/>
  <c r="D154"/>
  <c r="D182"/>
  <c r="D143"/>
  <c r="D141"/>
  <c r="D140"/>
  <c r="D162"/>
  <c r="D155"/>
  <c r="D183"/>
  <c r="D229"/>
  <c r="D216"/>
  <c r="D175"/>
  <c r="D164"/>
  <c r="D218"/>
  <c r="D165"/>
  <c r="D174"/>
  <c r="D215"/>
  <c r="D168"/>
  <c r="D173"/>
  <c r="D223"/>
  <c r="D166"/>
  <c r="D227"/>
  <c r="D172"/>
  <c r="D170"/>
  <c r="D220"/>
  <c r="D217"/>
  <c r="D219"/>
  <c r="D221"/>
  <c r="D169"/>
  <c r="D222"/>
  <c r="D171"/>
  <c r="D228"/>
  <c r="D167"/>
  <c r="D15"/>
  <c r="D16"/>
  <c r="D17"/>
  <c r="D12"/>
  <c r="D13"/>
  <c r="D14"/>
  <c r="D10"/>
  <c r="D9"/>
  <c r="D11"/>
  <c r="D8"/>
  <c r="D6"/>
  <c r="D7"/>
  <c r="D4"/>
  <c r="D5"/>
  <c r="D3"/>
  <c r="D99"/>
  <c r="G231" l="1"/>
  <c r="G226"/>
  <c r="G232"/>
  <c r="G225"/>
  <c r="G224"/>
  <c r="G230"/>
  <c r="G191"/>
  <c r="G200"/>
  <c r="G194"/>
  <c r="G246"/>
  <c r="G54"/>
  <c r="G127"/>
  <c r="G44"/>
  <c r="G114"/>
  <c r="G116"/>
  <c r="G22"/>
  <c r="G37"/>
  <c r="G61"/>
  <c r="G112"/>
  <c r="G53"/>
  <c r="G21"/>
  <c r="G83"/>
  <c r="G81"/>
  <c r="G69"/>
  <c r="G119"/>
  <c r="G106"/>
  <c r="G42"/>
  <c r="G256"/>
  <c r="G176"/>
  <c r="G196"/>
  <c r="G204"/>
  <c r="G104"/>
  <c r="G49"/>
  <c r="G95"/>
  <c r="G76"/>
  <c r="G117"/>
  <c r="G68"/>
  <c r="G98"/>
  <c r="G93"/>
  <c r="G123"/>
  <c r="G55"/>
  <c r="G41"/>
  <c r="G24"/>
  <c r="G252"/>
  <c r="G99"/>
  <c r="G7"/>
  <c r="G9"/>
  <c r="G12"/>
  <c r="G167"/>
  <c r="G169"/>
  <c r="G220"/>
  <c r="G166"/>
  <c r="G215"/>
  <c r="G164"/>
  <c r="G183"/>
  <c r="G141"/>
  <c r="G152"/>
  <c r="G149"/>
  <c r="G163"/>
  <c r="G153"/>
  <c r="G158"/>
  <c r="G161"/>
  <c r="G138"/>
  <c r="G214"/>
  <c r="G209"/>
  <c r="G179"/>
  <c r="G251"/>
  <c r="G4"/>
  <c r="G11"/>
  <c r="G13"/>
  <c r="G15"/>
  <c r="G222"/>
  <c r="G217"/>
  <c r="G227"/>
  <c r="G168"/>
  <c r="G218"/>
  <c r="G229"/>
  <c r="G140"/>
  <c r="G154"/>
  <c r="G186"/>
  <c r="G139"/>
  <c r="G185"/>
  <c r="G148"/>
  <c r="G187"/>
  <c r="G146"/>
  <c r="G144"/>
  <c r="G211"/>
  <c r="G181"/>
  <c r="G262"/>
  <c r="G178"/>
  <c r="G238"/>
  <c r="G247"/>
  <c r="G249"/>
  <c r="G89"/>
  <c r="G18"/>
  <c r="G103"/>
  <c r="G130"/>
  <c r="G77"/>
  <c r="G62"/>
  <c r="G132"/>
  <c r="G88"/>
  <c r="G73"/>
  <c r="G129"/>
  <c r="G84"/>
  <c r="G133"/>
  <c r="G50"/>
  <c r="G25"/>
  <c r="G51"/>
  <c r="G86"/>
  <c r="G79"/>
  <c r="G5"/>
  <c r="G8"/>
  <c r="G14"/>
  <c r="G16"/>
  <c r="G171"/>
  <c r="G219"/>
  <c r="G172"/>
  <c r="G173"/>
  <c r="G165"/>
  <c r="G216"/>
  <c r="G162"/>
  <c r="G182"/>
  <c r="G184"/>
  <c r="G142"/>
  <c r="G147"/>
  <c r="G136"/>
  <c r="G137"/>
  <c r="G135"/>
  <c r="G159"/>
  <c r="G213"/>
  <c r="G180"/>
  <c r="G255"/>
  <c r="G260"/>
  <c r="G195"/>
  <c r="G193"/>
  <c r="G197"/>
  <c r="G188"/>
  <c r="G202"/>
  <c r="G242"/>
  <c r="G177"/>
  <c r="G206"/>
  <c r="G198"/>
  <c r="G189"/>
  <c r="G203"/>
  <c r="G208"/>
  <c r="G201"/>
  <c r="G235"/>
  <c r="G3"/>
  <c r="G6"/>
  <c r="G10"/>
  <c r="G17"/>
  <c r="G228"/>
  <c r="G221"/>
  <c r="G170"/>
  <c r="G223"/>
  <c r="G174"/>
  <c r="G175"/>
  <c r="G155"/>
  <c r="G143"/>
  <c r="G145"/>
  <c r="G157"/>
  <c r="G160"/>
  <c r="G150"/>
  <c r="G156"/>
  <c r="G134"/>
  <c r="G151"/>
  <c r="G212"/>
  <c r="G210"/>
  <c r="G259"/>
  <c r="G234"/>
  <c r="G236"/>
  <c r="G244"/>
  <c r="G237"/>
  <c r="G233"/>
  <c r="G250"/>
  <c r="G121"/>
  <c r="G58"/>
  <c r="G32"/>
  <c r="G108"/>
  <c r="G43"/>
  <c r="G35"/>
  <c r="G96"/>
  <c r="G85"/>
  <c r="G78"/>
  <c r="G72"/>
  <c r="G115"/>
  <c r="G56"/>
  <c r="G126"/>
  <c r="G19"/>
  <c r="G64"/>
  <c r="G94"/>
  <c r="G110"/>
  <c r="G105"/>
  <c r="G48"/>
  <c r="G87"/>
  <c r="G109"/>
  <c r="G107"/>
  <c r="G82"/>
  <c r="G65"/>
  <c r="G67"/>
  <c r="G60"/>
  <c r="G122"/>
  <c r="G92"/>
  <c r="G29"/>
  <c r="G31"/>
  <c r="G75"/>
  <c r="G102"/>
  <c r="G59"/>
  <c r="G100"/>
  <c r="G113"/>
  <c r="G26"/>
  <c r="G71"/>
  <c r="G40"/>
  <c r="G27"/>
  <c r="G70"/>
  <c r="G257"/>
  <c r="G254"/>
  <c r="G253"/>
  <c r="G261"/>
  <c r="G258"/>
  <c r="G199"/>
  <c r="G192"/>
  <c r="G207"/>
  <c r="G205"/>
  <c r="G190"/>
  <c r="G239"/>
  <c r="G240"/>
  <c r="G248"/>
  <c r="G241"/>
  <c r="G245"/>
  <c r="G243"/>
  <c r="G36"/>
  <c r="G97"/>
  <c r="G74"/>
  <c r="G23"/>
  <c r="G125"/>
  <c r="G91"/>
  <c r="G128"/>
  <c r="G118"/>
  <c r="G90"/>
  <c r="G47"/>
  <c r="G57"/>
  <c r="G63"/>
  <c r="G52"/>
  <c r="G66"/>
  <c r="G28"/>
  <c r="G39"/>
  <c r="G80"/>
  <c r="G46"/>
  <c r="G124"/>
  <c r="G38"/>
  <c r="G45"/>
  <c r="G131"/>
  <c r="G120"/>
  <c r="G34"/>
  <c r="G101"/>
  <c r="G30"/>
  <c r="G111"/>
  <c r="G20"/>
  <c r="G33"/>
</calcChain>
</file>

<file path=xl/sharedStrings.xml><?xml version="1.0" encoding="utf-8"?>
<sst xmlns="http://schemas.openxmlformats.org/spreadsheetml/2006/main" count="528" uniqueCount="300">
  <si>
    <t>准考证</t>
  </si>
  <si>
    <t>报考职位</t>
  </si>
  <si>
    <t>教育基础知识成绩</t>
  </si>
  <si>
    <t>学科专业知识成绩</t>
  </si>
  <si>
    <t>初中科学教师A岗</t>
  </si>
  <si>
    <t>01004012323</t>
  </si>
  <si>
    <t>01004012325</t>
  </si>
  <si>
    <t>01004012510</t>
  </si>
  <si>
    <t>初中科学教师B岗</t>
  </si>
  <si>
    <t>01004012314</t>
  </si>
  <si>
    <t>01004012506</t>
  </si>
  <si>
    <t>01004012513</t>
  </si>
  <si>
    <t>初中科学教师C岗</t>
  </si>
  <si>
    <t>01004012316</t>
  </si>
  <si>
    <t>01004012329</t>
  </si>
  <si>
    <t>01004012330</t>
  </si>
  <si>
    <t>01004012425</t>
  </si>
  <si>
    <t>01004012430</t>
  </si>
  <si>
    <t>01004012512</t>
  </si>
  <si>
    <t>初中社会教师A岗</t>
  </si>
  <si>
    <t>01004011004</t>
  </si>
  <si>
    <t>01004011018</t>
  </si>
  <si>
    <t>01004011103</t>
  </si>
  <si>
    <t>01004011104</t>
  </si>
  <si>
    <t>01004011209</t>
  </si>
  <si>
    <t>01004011223</t>
  </si>
  <si>
    <t>01004011003</t>
  </si>
  <si>
    <t>初中社会教师B岗</t>
  </si>
  <si>
    <t>01004011005</t>
  </si>
  <si>
    <t>01004011106</t>
  </si>
  <si>
    <t>01004011123</t>
  </si>
  <si>
    <t>01004011213</t>
  </si>
  <si>
    <t>01004011221</t>
  </si>
  <si>
    <t>初中社会教师C岗</t>
  </si>
  <si>
    <t>01004011024</t>
  </si>
  <si>
    <t>01004011028</t>
  </si>
  <si>
    <t>01004011112</t>
  </si>
  <si>
    <t>01004011116</t>
  </si>
  <si>
    <t>01004011117</t>
  </si>
  <si>
    <t>01004011219</t>
  </si>
  <si>
    <t>01004013901</t>
  </si>
  <si>
    <t>初中数学教师A岗</t>
  </si>
  <si>
    <t>01004014027</t>
  </si>
  <si>
    <t>01004014110</t>
  </si>
  <si>
    <t>01004014203</t>
  </si>
  <si>
    <t>01004014215</t>
  </si>
  <si>
    <t>01004014512</t>
  </si>
  <si>
    <t>初中数学教师B岗</t>
  </si>
  <si>
    <t>01004013927</t>
  </si>
  <si>
    <t>01004014118</t>
  </si>
  <si>
    <t>01004014122</t>
  </si>
  <si>
    <t>01004014326</t>
  </si>
  <si>
    <t>01004014424</t>
  </si>
  <si>
    <t>01004014503</t>
  </si>
  <si>
    <t>初中数学教师C岗</t>
  </si>
  <si>
    <t>01004013919</t>
  </si>
  <si>
    <t>01004014008</t>
  </si>
  <si>
    <t>01004014025</t>
  </si>
  <si>
    <t>01004014325</t>
  </si>
  <si>
    <t>01004014408</t>
  </si>
  <si>
    <t>01004014416</t>
  </si>
  <si>
    <t>01004012901</t>
  </si>
  <si>
    <t>初中体育教师</t>
  </si>
  <si>
    <t>01004012903</t>
  </si>
  <si>
    <t>01004012912</t>
  </si>
  <si>
    <t>初中心理健康教师</t>
  </si>
  <si>
    <t>01004012808</t>
  </si>
  <si>
    <t>01004012810</t>
  </si>
  <si>
    <t>01004012813</t>
  </si>
  <si>
    <t>初中英语教师A岗</t>
  </si>
  <si>
    <t>01004011528</t>
  </si>
  <si>
    <t>01004011608</t>
  </si>
  <si>
    <t>01004011611</t>
  </si>
  <si>
    <t>01004011622</t>
  </si>
  <si>
    <t>01004011625</t>
  </si>
  <si>
    <t>01004012101</t>
  </si>
  <si>
    <t>初中英语教师B岗</t>
  </si>
  <si>
    <t>01004011306</t>
  </si>
  <si>
    <t>01004011519</t>
  </si>
  <si>
    <t>01004011626</t>
  </si>
  <si>
    <t>01004011807</t>
  </si>
  <si>
    <t>01004011930</t>
  </si>
  <si>
    <t>01004012004</t>
  </si>
  <si>
    <t>初中英语教师C岗</t>
  </si>
  <si>
    <t>01004011308</t>
  </si>
  <si>
    <t>01004011616</t>
  </si>
  <si>
    <t>01004011617</t>
  </si>
  <si>
    <t>01004011817</t>
  </si>
  <si>
    <t>01004011902</t>
  </si>
  <si>
    <t>01004011906</t>
  </si>
  <si>
    <t>01004011915</t>
  </si>
  <si>
    <t>01004012009</t>
  </si>
  <si>
    <t>01004012019</t>
  </si>
  <si>
    <t>初中语文教师A岗</t>
  </si>
  <si>
    <t>01004013121</t>
  </si>
  <si>
    <t>01004013317</t>
  </si>
  <si>
    <t>01004013520</t>
  </si>
  <si>
    <t>初中语文教师B岗</t>
  </si>
  <si>
    <t>01004013522</t>
  </si>
  <si>
    <t>01004013623</t>
  </si>
  <si>
    <t>01004013820</t>
  </si>
  <si>
    <t>特殊教育教师</t>
  </si>
  <si>
    <t>01004012606</t>
  </si>
  <si>
    <t>01004012611</t>
  </si>
  <si>
    <t>01004012616</t>
  </si>
  <si>
    <t>小学科学教师</t>
  </si>
  <si>
    <t>01004012320</t>
  </si>
  <si>
    <t>01004012322</t>
  </si>
  <si>
    <t>01004012417</t>
  </si>
  <si>
    <t>01004013920</t>
  </si>
  <si>
    <t>小学数学教师A岗</t>
  </si>
  <si>
    <t>01004014024</t>
  </si>
  <si>
    <t>01004014117</t>
  </si>
  <si>
    <t>小学数学教师B岗</t>
  </si>
  <si>
    <t>01004014207</t>
  </si>
  <si>
    <t>01004014307</t>
  </si>
  <si>
    <t>01004014506</t>
  </si>
  <si>
    <t>小学数学教师C岗</t>
  </si>
  <si>
    <t>01004014005</t>
  </si>
  <si>
    <t>01004014012</t>
  </si>
  <si>
    <t>01004014108</t>
  </si>
  <si>
    <t>01004014125</t>
  </si>
  <si>
    <t>01004014428</t>
  </si>
  <si>
    <t>01004014525</t>
  </si>
  <si>
    <t>小学语文教师A岗</t>
  </si>
  <si>
    <t>01004013018</t>
  </si>
  <si>
    <t>01004013114</t>
  </si>
  <si>
    <t>01004013207</t>
  </si>
  <si>
    <t>01004013217</t>
  </si>
  <si>
    <t>01004013413</t>
  </si>
  <si>
    <t>01004013414</t>
  </si>
  <si>
    <t>01004013503</t>
  </si>
  <si>
    <t>01004013725</t>
  </si>
  <si>
    <t>01004013805</t>
  </si>
  <si>
    <t>小学语文教师B岗</t>
  </si>
  <si>
    <t>01004013020</t>
  </si>
  <si>
    <t>01004013029</t>
  </si>
  <si>
    <t>01004013226</t>
  </si>
  <si>
    <t>01004013308</t>
  </si>
  <si>
    <t>01004013311</t>
  </si>
  <si>
    <t>01004013407</t>
  </si>
  <si>
    <t>01004013509</t>
  </si>
  <si>
    <t>01004013601</t>
  </si>
  <si>
    <t>01004013608</t>
  </si>
  <si>
    <t>01004013001</t>
  </si>
  <si>
    <t>小学语文教师C岗</t>
  </si>
  <si>
    <t>01004013028</t>
  </si>
  <si>
    <t>01004013111</t>
  </si>
  <si>
    <t>01004013112</t>
  </si>
  <si>
    <t>01004013127</t>
  </si>
  <si>
    <t>01004013306</t>
  </si>
  <si>
    <t>01004013423</t>
  </si>
  <si>
    <t>01004013425</t>
  </si>
  <si>
    <t>01004013523</t>
  </si>
  <si>
    <t>01004013704</t>
  </si>
  <si>
    <t>01004013715</t>
  </si>
  <si>
    <t>01004013723</t>
  </si>
  <si>
    <t>01004010101</t>
  </si>
  <si>
    <t>学前教育A岗（劳动合同制）</t>
  </si>
  <si>
    <t>01004010125</t>
  </si>
  <si>
    <t>01004010127</t>
  </si>
  <si>
    <t>01004010128</t>
  </si>
  <si>
    <t>01004010206</t>
  </si>
  <si>
    <t>01004010210</t>
  </si>
  <si>
    <t>01004010227</t>
  </si>
  <si>
    <t>01004010303</t>
  </si>
  <si>
    <t>01004010308</t>
  </si>
  <si>
    <t>01004010311</t>
  </si>
  <si>
    <t>01004010313</t>
  </si>
  <si>
    <t>01004010318</t>
  </si>
  <si>
    <t>01004010326</t>
  </si>
  <si>
    <t>01004010328</t>
  </si>
  <si>
    <t>01004010330</t>
  </si>
  <si>
    <t>01004010410</t>
  </si>
  <si>
    <t>01004010415</t>
  </si>
  <si>
    <t>01004010416</t>
  </si>
  <si>
    <t>01004010524</t>
  </si>
  <si>
    <t>01004010525</t>
  </si>
  <si>
    <t>01004010604</t>
  </si>
  <si>
    <t>01004010608</t>
  </si>
  <si>
    <t>01004010612</t>
  </si>
  <si>
    <t>01004010614</t>
  </si>
  <si>
    <t>01004010623</t>
  </si>
  <si>
    <t>01004010703</t>
  </si>
  <si>
    <t>01004010706</t>
  </si>
  <si>
    <t>01004010710</t>
  </si>
  <si>
    <t>01004010717</t>
  </si>
  <si>
    <t>01004010722</t>
  </si>
  <si>
    <t>01004010810</t>
  </si>
  <si>
    <t>01004010812</t>
  </si>
  <si>
    <t>01004010815</t>
  </si>
  <si>
    <t>01004010826</t>
  </si>
  <si>
    <t>01004010906</t>
  </si>
  <si>
    <t>01004010907</t>
  </si>
  <si>
    <t>学前教育B岗（劳动合同制）</t>
  </si>
  <si>
    <t>01004010113</t>
  </si>
  <si>
    <t>01004010118</t>
  </si>
  <si>
    <t>01004010207</t>
  </si>
  <si>
    <t>01004010214</t>
  </si>
  <si>
    <t>01004010215</t>
  </si>
  <si>
    <t>01004010220</t>
  </si>
  <si>
    <t>01004010222</t>
  </si>
  <si>
    <t>01004010229</t>
  </si>
  <si>
    <t>01004010302</t>
  </si>
  <si>
    <t>01004010317</t>
  </si>
  <si>
    <t>01004010325</t>
  </si>
  <si>
    <t>01004010403</t>
  </si>
  <si>
    <t>01004010413</t>
  </si>
  <si>
    <t>01004010418</t>
  </si>
  <si>
    <t>01004010423</t>
  </si>
  <si>
    <t>01004010429</t>
  </si>
  <si>
    <t>01004010502</t>
  </si>
  <si>
    <t>01004010510</t>
  </si>
  <si>
    <t>01004010513</t>
  </si>
  <si>
    <t>01004010515</t>
  </si>
  <si>
    <t>01004010529</t>
  </si>
  <si>
    <t>01004010607</t>
  </si>
  <si>
    <t>01004010609</t>
  </si>
  <si>
    <t>01004010613</t>
  </si>
  <si>
    <t>01004010621</t>
  </si>
  <si>
    <t>01004010627</t>
  </si>
  <si>
    <t>01004010628</t>
  </si>
  <si>
    <t>01004010708</t>
  </si>
  <si>
    <t>01004010709</t>
  </si>
  <si>
    <t>01004010715</t>
  </si>
  <si>
    <t>01004010716</t>
  </si>
  <si>
    <t>01004010718</t>
  </si>
  <si>
    <t>01004010721</t>
  </si>
  <si>
    <t>01004010723</t>
  </si>
  <si>
    <t>01004010801</t>
  </si>
  <si>
    <t>01004010816</t>
  </si>
  <si>
    <t>01004010827</t>
  </si>
  <si>
    <t>01004010910</t>
  </si>
  <si>
    <t>01004010104</t>
  </si>
  <si>
    <t>学前教育C岗（劳动合同制）</t>
  </si>
  <si>
    <t>01004010105</t>
  </si>
  <si>
    <t>01004010106</t>
  </si>
  <si>
    <t>01004010108</t>
  </si>
  <si>
    <t>01004010110</t>
  </si>
  <si>
    <t>01004010203</t>
  </si>
  <si>
    <t>01004010204</t>
  </si>
  <si>
    <t>01004010208</t>
  </si>
  <si>
    <t>01004010211</t>
  </si>
  <si>
    <t>01004010216</t>
  </si>
  <si>
    <t>01004010226</t>
  </si>
  <si>
    <t>01004010309</t>
  </si>
  <si>
    <t>01004010315</t>
  </si>
  <si>
    <t>01004010319</t>
  </si>
  <si>
    <t>01004010322</t>
  </si>
  <si>
    <t>01004010324</t>
  </si>
  <si>
    <t>01004010402</t>
  </si>
  <si>
    <t>01004010404</t>
  </si>
  <si>
    <t>01004010409</t>
  </si>
  <si>
    <t>01004010412</t>
  </si>
  <si>
    <t>01004010422</t>
  </si>
  <si>
    <t>01004010509</t>
  </si>
  <si>
    <t>01004010514</t>
  </si>
  <si>
    <t>01004010517</t>
  </si>
  <si>
    <t>01004010519</t>
  </si>
  <si>
    <t>01004010521</t>
  </si>
  <si>
    <t>01004010523</t>
  </si>
  <si>
    <t>01004010526</t>
  </si>
  <si>
    <t>01004010530</t>
  </si>
  <si>
    <t>01004010603</t>
  </si>
  <si>
    <t>01004010605</t>
  </si>
  <si>
    <t>01004010610</t>
  </si>
  <si>
    <t>01004010719</t>
  </si>
  <si>
    <t>01004010720</t>
  </si>
  <si>
    <t>01004010724</t>
  </si>
  <si>
    <t>01004010803</t>
  </si>
  <si>
    <t>01004010819</t>
  </si>
  <si>
    <t>01004010825</t>
  </si>
  <si>
    <t>01004010829</t>
  </si>
  <si>
    <t>01004010902</t>
  </si>
  <si>
    <t>01004010904</t>
  </si>
  <si>
    <t>01004010905</t>
  </si>
  <si>
    <t>中职工业机器人专业教师</t>
  </si>
  <si>
    <t>01004014608</t>
  </si>
  <si>
    <t>01004014611</t>
  </si>
  <si>
    <t>01004014612</t>
  </si>
  <si>
    <t>中职汽车专业教师</t>
  </si>
  <si>
    <t>01004014702</t>
  </si>
  <si>
    <t>01004014704</t>
  </si>
  <si>
    <t>01004014709</t>
  </si>
  <si>
    <t>中职数字媒体专业教师</t>
  </si>
  <si>
    <t>01004014808</t>
  </si>
  <si>
    <t>01004014812</t>
  </si>
  <si>
    <t>01004014813</t>
  </si>
  <si>
    <t>中职心理健康教师</t>
  </si>
  <si>
    <t>01004014904</t>
  </si>
  <si>
    <t>01004014910</t>
  </si>
  <si>
    <t>01004014912</t>
  </si>
  <si>
    <t>中职语文教师</t>
  </si>
  <si>
    <t>01004015002</t>
  </si>
  <si>
    <t>01004015003</t>
  </si>
  <si>
    <t>01004015011</t>
  </si>
  <si>
    <t>笔试总成绩</t>
    <phoneticPr fontId="5" type="noConversion"/>
  </si>
  <si>
    <t>路桥区教育局2022年公开招聘事业编制教师、公办幼儿园劳动合同制教师资格复审人员名单</t>
    <phoneticPr fontId="1" type="noConversion"/>
  </si>
  <si>
    <t>教育基础知识成绩*30%</t>
    <phoneticPr fontId="5" type="noConversion"/>
  </si>
  <si>
    <t>学科专业知识成绩*70%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</si>
</sst>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 applyProtection="1">
      <alignment horizontal="center" vertical="center"/>
      <protection locked="0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2"/>
  <sheetViews>
    <sheetView tabSelected="1" topLeftCell="A94" workbookViewId="0">
      <selection activeCell="A111" sqref="A111:XFD111"/>
    </sheetView>
  </sheetViews>
  <sheetFormatPr defaultColWidth="9" defaultRowHeight="18" customHeight="1"/>
  <cols>
    <col min="1" max="1" width="15" style="1" customWidth="1"/>
    <col min="2" max="2" width="25.75" style="1" customWidth="1"/>
    <col min="3" max="3" width="9.875" style="4" customWidth="1"/>
    <col min="4" max="4" width="10.75" style="1" customWidth="1"/>
    <col min="5" max="5" width="9.375" style="1" customWidth="1"/>
    <col min="6" max="6" width="10" style="1" customWidth="1"/>
    <col min="7" max="7" width="12.125" style="1" customWidth="1"/>
    <col min="8" max="16384" width="9" style="1"/>
  </cols>
  <sheetData>
    <row r="1" spans="1:7" ht="48" customHeight="1">
      <c r="A1" s="9" t="s">
        <v>297</v>
      </c>
      <c r="B1" s="9"/>
      <c r="C1" s="9"/>
      <c r="D1" s="9"/>
      <c r="E1" s="9"/>
      <c r="F1" s="9"/>
      <c r="G1" s="9"/>
    </row>
    <row r="2" spans="1:7" s="3" customFormat="1" ht="53.25" customHeight="1">
      <c r="A2" s="2" t="s">
        <v>0</v>
      </c>
      <c r="B2" s="2" t="s">
        <v>1</v>
      </c>
      <c r="C2" s="2" t="s">
        <v>2</v>
      </c>
      <c r="D2" s="2" t="s">
        <v>298</v>
      </c>
      <c r="E2" s="2" t="s">
        <v>3</v>
      </c>
      <c r="F2" s="2" t="s">
        <v>299</v>
      </c>
      <c r="G2" s="2" t="s">
        <v>296</v>
      </c>
    </row>
    <row r="3" spans="1:7" s="8" customFormat="1" ht="18" customHeight="1">
      <c r="A3" s="5" t="s">
        <v>295</v>
      </c>
      <c r="B3" s="5" t="s">
        <v>292</v>
      </c>
      <c r="C3" s="6">
        <v>91.4</v>
      </c>
      <c r="D3" s="5">
        <f t="shared" ref="D3:D14" si="0">C3*0.3</f>
        <v>27.42</v>
      </c>
      <c r="E3" s="7">
        <v>78.900000000000006</v>
      </c>
      <c r="F3" s="5">
        <f t="shared" ref="F3:F14" si="1">E3*0.7</f>
        <v>55.230000000000004</v>
      </c>
      <c r="G3" s="5">
        <f t="shared" ref="G3:G14" si="2">D3+F3</f>
        <v>82.65</v>
      </c>
    </row>
    <row r="4" spans="1:7" s="8" customFormat="1" ht="18" customHeight="1">
      <c r="A4" s="5" t="s">
        <v>293</v>
      </c>
      <c r="B4" s="5" t="s">
        <v>292</v>
      </c>
      <c r="C4" s="6">
        <v>74.95</v>
      </c>
      <c r="D4" s="5">
        <f t="shared" si="0"/>
        <v>22.484999999999999</v>
      </c>
      <c r="E4" s="7">
        <v>79.499999999999986</v>
      </c>
      <c r="F4" s="5">
        <f t="shared" si="1"/>
        <v>55.649999999999984</v>
      </c>
      <c r="G4" s="5">
        <f t="shared" si="2"/>
        <v>78.134999999999991</v>
      </c>
    </row>
    <row r="5" spans="1:7" s="8" customFormat="1" ht="18" customHeight="1">
      <c r="A5" s="5" t="s">
        <v>294</v>
      </c>
      <c r="B5" s="5" t="s">
        <v>292</v>
      </c>
      <c r="C5" s="6">
        <v>82.25</v>
      </c>
      <c r="D5" s="5">
        <f t="shared" si="0"/>
        <v>24.675000000000001</v>
      </c>
      <c r="E5" s="7">
        <v>75.300000000000011</v>
      </c>
      <c r="F5" s="5">
        <f t="shared" si="1"/>
        <v>52.710000000000008</v>
      </c>
      <c r="G5" s="5">
        <f t="shared" si="2"/>
        <v>77.385000000000005</v>
      </c>
    </row>
    <row r="6" spans="1:7" s="8" customFormat="1" ht="18" customHeight="1">
      <c r="A6" s="5" t="s">
        <v>290</v>
      </c>
      <c r="B6" s="5" t="s">
        <v>288</v>
      </c>
      <c r="C6" s="6">
        <v>85.45</v>
      </c>
      <c r="D6" s="5">
        <f t="shared" si="0"/>
        <v>25.635000000000002</v>
      </c>
      <c r="E6" s="7">
        <v>83.339999999999989</v>
      </c>
      <c r="F6" s="5">
        <f t="shared" si="1"/>
        <v>58.337999999999987</v>
      </c>
      <c r="G6" s="5">
        <f t="shared" si="2"/>
        <v>83.972999999999985</v>
      </c>
    </row>
    <row r="7" spans="1:7" s="8" customFormat="1" ht="18" customHeight="1">
      <c r="A7" s="5" t="s">
        <v>291</v>
      </c>
      <c r="B7" s="5" t="s">
        <v>288</v>
      </c>
      <c r="C7" s="6">
        <v>81.650000000000006</v>
      </c>
      <c r="D7" s="5">
        <f t="shared" si="0"/>
        <v>24.495000000000001</v>
      </c>
      <c r="E7" s="7">
        <v>84.38</v>
      </c>
      <c r="F7" s="5">
        <f t="shared" si="1"/>
        <v>59.065999999999995</v>
      </c>
      <c r="G7" s="5">
        <f t="shared" si="2"/>
        <v>83.560999999999993</v>
      </c>
    </row>
    <row r="8" spans="1:7" s="8" customFormat="1" ht="18" customHeight="1">
      <c r="A8" s="5" t="s">
        <v>289</v>
      </c>
      <c r="B8" s="5" t="s">
        <v>288</v>
      </c>
      <c r="C8" s="6">
        <v>77.8</v>
      </c>
      <c r="D8" s="5">
        <f t="shared" si="0"/>
        <v>23.34</v>
      </c>
      <c r="E8" s="7">
        <v>85.04</v>
      </c>
      <c r="F8" s="5">
        <f t="shared" si="1"/>
        <v>59.527999999999999</v>
      </c>
      <c r="G8" s="5">
        <f t="shared" si="2"/>
        <v>82.867999999999995</v>
      </c>
    </row>
    <row r="9" spans="1:7" s="8" customFormat="1" ht="18" customHeight="1">
      <c r="A9" s="5" t="s">
        <v>286</v>
      </c>
      <c r="B9" s="5" t="s">
        <v>284</v>
      </c>
      <c r="C9" s="6">
        <v>81.349999999999994</v>
      </c>
      <c r="D9" s="5">
        <f t="shared" si="0"/>
        <v>24.404999999999998</v>
      </c>
      <c r="E9" s="7">
        <v>65.300000000000011</v>
      </c>
      <c r="F9" s="5">
        <f t="shared" si="1"/>
        <v>45.710000000000008</v>
      </c>
      <c r="G9" s="5">
        <f t="shared" si="2"/>
        <v>70.115000000000009</v>
      </c>
    </row>
    <row r="10" spans="1:7" s="8" customFormat="1" ht="18" customHeight="1">
      <c r="A10" s="5" t="s">
        <v>285</v>
      </c>
      <c r="B10" s="5" t="s">
        <v>284</v>
      </c>
      <c r="C10" s="6">
        <v>72.849999999999994</v>
      </c>
      <c r="D10" s="5">
        <f t="shared" si="0"/>
        <v>21.854999999999997</v>
      </c>
      <c r="E10" s="7">
        <v>66.900000000000006</v>
      </c>
      <c r="F10" s="5">
        <f t="shared" si="1"/>
        <v>46.83</v>
      </c>
      <c r="G10" s="5">
        <f t="shared" si="2"/>
        <v>68.685000000000002</v>
      </c>
    </row>
    <row r="11" spans="1:7" s="8" customFormat="1" ht="18" customHeight="1">
      <c r="A11" s="5" t="s">
        <v>287</v>
      </c>
      <c r="B11" s="5" t="s">
        <v>284</v>
      </c>
      <c r="C11" s="6">
        <v>76.8</v>
      </c>
      <c r="D11" s="5">
        <f t="shared" si="0"/>
        <v>23.04</v>
      </c>
      <c r="E11" s="7">
        <v>64.899999999999991</v>
      </c>
      <c r="F11" s="5">
        <f t="shared" si="1"/>
        <v>45.429999999999993</v>
      </c>
      <c r="G11" s="5">
        <f t="shared" si="2"/>
        <v>68.47</v>
      </c>
    </row>
    <row r="12" spans="1:7" s="8" customFormat="1" ht="18" customHeight="1">
      <c r="A12" s="5" t="s">
        <v>281</v>
      </c>
      <c r="B12" s="5" t="s">
        <v>280</v>
      </c>
      <c r="C12" s="6">
        <v>84.65</v>
      </c>
      <c r="D12" s="5">
        <f t="shared" si="0"/>
        <v>25.395</v>
      </c>
      <c r="E12" s="7">
        <v>85.699999999999989</v>
      </c>
      <c r="F12" s="5">
        <f t="shared" si="1"/>
        <v>59.989999999999988</v>
      </c>
      <c r="G12" s="5">
        <f t="shared" si="2"/>
        <v>85.384999999999991</v>
      </c>
    </row>
    <row r="13" spans="1:7" s="8" customFormat="1" ht="18" customHeight="1">
      <c r="A13" s="5" t="s">
        <v>282</v>
      </c>
      <c r="B13" s="5" t="s">
        <v>280</v>
      </c>
      <c r="C13" s="6">
        <v>79.849999999999994</v>
      </c>
      <c r="D13" s="5">
        <f t="shared" si="0"/>
        <v>23.954999999999998</v>
      </c>
      <c r="E13" s="7">
        <v>74.700000000000017</v>
      </c>
      <c r="F13" s="5">
        <f t="shared" si="1"/>
        <v>52.290000000000006</v>
      </c>
      <c r="G13" s="5">
        <f t="shared" si="2"/>
        <v>76.245000000000005</v>
      </c>
    </row>
    <row r="14" spans="1:7" s="8" customFormat="1" ht="18" customHeight="1">
      <c r="A14" s="5" t="s">
        <v>283</v>
      </c>
      <c r="B14" s="5" t="s">
        <v>280</v>
      </c>
      <c r="C14" s="6">
        <v>77.599999999999994</v>
      </c>
      <c r="D14" s="5">
        <f t="shared" si="0"/>
        <v>23.279999999999998</v>
      </c>
      <c r="E14" s="7">
        <v>69.800000000000011</v>
      </c>
      <c r="F14" s="5">
        <f t="shared" si="1"/>
        <v>48.860000000000007</v>
      </c>
      <c r="G14" s="5">
        <f t="shared" si="2"/>
        <v>72.14</v>
      </c>
    </row>
    <row r="15" spans="1:7" s="8" customFormat="1" ht="18" customHeight="1">
      <c r="A15" s="5" t="s">
        <v>277</v>
      </c>
      <c r="B15" s="5" t="s">
        <v>276</v>
      </c>
      <c r="C15" s="6">
        <v>80.55</v>
      </c>
      <c r="D15" s="5">
        <f t="shared" ref="D15:D59" si="3">C15*0.3</f>
        <v>24.164999999999999</v>
      </c>
      <c r="E15" s="7">
        <v>61.7</v>
      </c>
      <c r="F15" s="5">
        <f t="shared" ref="F15:F59" si="4">E15*0.7</f>
        <v>43.19</v>
      </c>
      <c r="G15" s="5">
        <f t="shared" ref="G15:G59" si="5">D15+F15</f>
        <v>67.35499999999999</v>
      </c>
    </row>
    <row r="16" spans="1:7" s="8" customFormat="1" ht="18" customHeight="1">
      <c r="A16" s="5" t="s">
        <v>278</v>
      </c>
      <c r="B16" s="5" t="s">
        <v>276</v>
      </c>
      <c r="C16" s="6">
        <v>74.8</v>
      </c>
      <c r="D16" s="5">
        <f t="shared" si="3"/>
        <v>22.439999999999998</v>
      </c>
      <c r="E16" s="7">
        <v>57.500000000000014</v>
      </c>
      <c r="F16" s="5">
        <f t="shared" si="4"/>
        <v>40.250000000000007</v>
      </c>
      <c r="G16" s="5">
        <f t="shared" si="5"/>
        <v>62.690000000000005</v>
      </c>
    </row>
    <row r="17" spans="1:7" s="8" customFormat="1" ht="18" customHeight="1">
      <c r="A17" s="5" t="s">
        <v>279</v>
      </c>
      <c r="B17" s="5" t="s">
        <v>276</v>
      </c>
      <c r="C17" s="6">
        <v>78.75</v>
      </c>
      <c r="D17" s="5">
        <f t="shared" si="3"/>
        <v>23.625</v>
      </c>
      <c r="E17" s="7">
        <v>55.599999999999994</v>
      </c>
      <c r="F17" s="5">
        <f t="shared" si="4"/>
        <v>38.919999999999995</v>
      </c>
      <c r="G17" s="5">
        <f t="shared" si="5"/>
        <v>62.544999999999995</v>
      </c>
    </row>
    <row r="18" spans="1:7" s="8" customFormat="1" ht="18" customHeight="1">
      <c r="A18" s="5" t="s">
        <v>274</v>
      </c>
      <c r="B18" s="5" t="s">
        <v>234</v>
      </c>
      <c r="C18" s="6">
        <v>82.05</v>
      </c>
      <c r="D18" s="5">
        <f t="shared" si="3"/>
        <v>24.614999999999998</v>
      </c>
      <c r="E18" s="7">
        <v>81.100000000000009</v>
      </c>
      <c r="F18" s="5">
        <f t="shared" si="4"/>
        <v>56.77</v>
      </c>
      <c r="G18" s="5">
        <f t="shared" si="5"/>
        <v>81.385000000000005</v>
      </c>
    </row>
    <row r="19" spans="1:7" s="8" customFormat="1" ht="18" customHeight="1">
      <c r="A19" s="5" t="s">
        <v>258</v>
      </c>
      <c r="B19" s="5" t="s">
        <v>234</v>
      </c>
      <c r="C19" s="6">
        <v>79.849999999999994</v>
      </c>
      <c r="D19" s="5">
        <f t="shared" si="3"/>
        <v>23.954999999999998</v>
      </c>
      <c r="E19" s="7">
        <v>80.599999999999994</v>
      </c>
      <c r="F19" s="5">
        <f t="shared" si="4"/>
        <v>56.419999999999995</v>
      </c>
      <c r="G19" s="5">
        <f t="shared" si="5"/>
        <v>80.375</v>
      </c>
    </row>
    <row r="20" spans="1:7" s="8" customFormat="1" ht="18" customHeight="1">
      <c r="A20" s="5" t="s">
        <v>237</v>
      </c>
      <c r="B20" s="5" t="s">
        <v>234</v>
      </c>
      <c r="C20" s="6">
        <v>81.7</v>
      </c>
      <c r="D20" s="5">
        <f t="shared" si="3"/>
        <v>24.51</v>
      </c>
      <c r="E20" s="7">
        <v>75.749999999999986</v>
      </c>
      <c r="F20" s="5">
        <f t="shared" si="4"/>
        <v>53.024999999999984</v>
      </c>
      <c r="G20" s="5">
        <f t="shared" si="5"/>
        <v>77.534999999999982</v>
      </c>
    </row>
    <row r="21" spans="1:7" s="8" customFormat="1" ht="18" customHeight="1">
      <c r="A21" s="5" t="s">
        <v>249</v>
      </c>
      <c r="B21" s="5" t="s">
        <v>234</v>
      </c>
      <c r="C21" s="6">
        <v>72.7</v>
      </c>
      <c r="D21" s="5">
        <f t="shared" si="3"/>
        <v>21.81</v>
      </c>
      <c r="E21" s="7">
        <v>79.249999999999986</v>
      </c>
      <c r="F21" s="5">
        <f t="shared" si="4"/>
        <v>55.474999999999987</v>
      </c>
      <c r="G21" s="5">
        <f t="shared" si="5"/>
        <v>77.284999999999982</v>
      </c>
    </row>
    <row r="22" spans="1:7" s="8" customFormat="1" ht="18" customHeight="1">
      <c r="A22" s="5" t="s">
        <v>262</v>
      </c>
      <c r="B22" s="5" t="s">
        <v>234</v>
      </c>
      <c r="C22" s="6">
        <v>78.3</v>
      </c>
      <c r="D22" s="5">
        <f t="shared" si="3"/>
        <v>23.49</v>
      </c>
      <c r="E22" s="7">
        <v>75.8</v>
      </c>
      <c r="F22" s="5">
        <f t="shared" si="4"/>
        <v>53.059999999999995</v>
      </c>
      <c r="G22" s="5">
        <f t="shared" si="5"/>
        <v>76.55</v>
      </c>
    </row>
    <row r="23" spans="1:7" s="8" customFormat="1" ht="18" customHeight="1">
      <c r="A23" s="5" t="s">
        <v>269</v>
      </c>
      <c r="B23" s="5" t="s">
        <v>234</v>
      </c>
      <c r="C23" s="6">
        <v>70.8</v>
      </c>
      <c r="D23" s="5">
        <f t="shared" si="3"/>
        <v>21.24</v>
      </c>
      <c r="E23" s="7">
        <v>78.850000000000009</v>
      </c>
      <c r="F23" s="5">
        <f t="shared" si="4"/>
        <v>55.195</v>
      </c>
      <c r="G23" s="5">
        <f t="shared" si="5"/>
        <v>76.435000000000002</v>
      </c>
    </row>
    <row r="24" spans="1:7" s="8" customFormat="1" ht="18" customHeight="1">
      <c r="A24" s="5" t="s">
        <v>238</v>
      </c>
      <c r="B24" s="5" t="s">
        <v>234</v>
      </c>
      <c r="C24" s="6">
        <v>80.3</v>
      </c>
      <c r="D24" s="5">
        <f t="shared" si="3"/>
        <v>24.09</v>
      </c>
      <c r="E24" s="7">
        <v>74.149999999999991</v>
      </c>
      <c r="F24" s="5">
        <f t="shared" si="4"/>
        <v>51.904999999999994</v>
      </c>
      <c r="G24" s="5">
        <f t="shared" si="5"/>
        <v>75.99499999999999</v>
      </c>
    </row>
    <row r="25" spans="1:7" s="8" customFormat="1" ht="18" customHeight="1">
      <c r="A25" s="5" t="s">
        <v>259</v>
      </c>
      <c r="B25" s="5" t="s">
        <v>234</v>
      </c>
      <c r="C25" s="6">
        <v>73.75</v>
      </c>
      <c r="D25" s="5">
        <f t="shared" si="3"/>
        <v>22.125</v>
      </c>
      <c r="E25" s="7">
        <v>76.849999999999994</v>
      </c>
      <c r="F25" s="5">
        <f t="shared" si="4"/>
        <v>53.794999999999995</v>
      </c>
      <c r="G25" s="5">
        <f t="shared" si="5"/>
        <v>75.919999999999987</v>
      </c>
    </row>
    <row r="26" spans="1:7" s="8" customFormat="1" ht="18" customHeight="1">
      <c r="A26" s="5" t="s">
        <v>244</v>
      </c>
      <c r="B26" s="5" t="s">
        <v>234</v>
      </c>
      <c r="C26" s="6">
        <v>74.349999999999994</v>
      </c>
      <c r="D26" s="5">
        <f t="shared" si="3"/>
        <v>22.304999999999996</v>
      </c>
      <c r="E26" s="7">
        <v>76.5</v>
      </c>
      <c r="F26" s="5">
        <f t="shared" si="4"/>
        <v>53.55</v>
      </c>
      <c r="G26" s="5">
        <f t="shared" si="5"/>
        <v>75.85499999999999</v>
      </c>
    </row>
    <row r="27" spans="1:7" s="8" customFormat="1" ht="18" customHeight="1">
      <c r="A27" s="5" t="s">
        <v>239</v>
      </c>
      <c r="B27" s="5" t="s">
        <v>234</v>
      </c>
      <c r="C27" s="6">
        <v>66.7</v>
      </c>
      <c r="D27" s="5">
        <f t="shared" si="3"/>
        <v>20.010000000000002</v>
      </c>
      <c r="E27" s="7">
        <v>78.55</v>
      </c>
      <c r="F27" s="5">
        <f t="shared" si="4"/>
        <v>54.984999999999992</v>
      </c>
      <c r="G27" s="5">
        <f t="shared" si="5"/>
        <v>74.99499999999999</v>
      </c>
    </row>
    <row r="28" spans="1:7" s="8" customFormat="1" ht="18" customHeight="1">
      <c r="A28" s="5" t="s">
        <v>255</v>
      </c>
      <c r="B28" s="5" t="s">
        <v>234</v>
      </c>
      <c r="C28" s="6">
        <v>74.2</v>
      </c>
      <c r="D28" s="5">
        <f t="shared" si="3"/>
        <v>22.26</v>
      </c>
      <c r="E28" s="7">
        <v>75.100000000000009</v>
      </c>
      <c r="F28" s="5">
        <f t="shared" si="4"/>
        <v>52.57</v>
      </c>
      <c r="G28" s="5">
        <f t="shared" si="5"/>
        <v>74.83</v>
      </c>
    </row>
    <row r="29" spans="1:7" s="8" customFormat="1" ht="18" customHeight="1">
      <c r="A29" s="5" t="s">
        <v>235</v>
      </c>
      <c r="B29" s="5" t="s">
        <v>234</v>
      </c>
      <c r="C29" s="6">
        <v>70.349999999999994</v>
      </c>
      <c r="D29" s="5">
        <f t="shared" si="3"/>
        <v>21.104999999999997</v>
      </c>
      <c r="E29" s="7">
        <v>76.599999999999994</v>
      </c>
      <c r="F29" s="5">
        <f t="shared" si="4"/>
        <v>53.61999999999999</v>
      </c>
      <c r="G29" s="5">
        <f t="shared" si="5"/>
        <v>74.724999999999994</v>
      </c>
    </row>
    <row r="30" spans="1:7" s="8" customFormat="1" ht="18" customHeight="1">
      <c r="A30" s="5" t="s">
        <v>240</v>
      </c>
      <c r="B30" s="5" t="s">
        <v>234</v>
      </c>
      <c r="C30" s="6">
        <v>68.3</v>
      </c>
      <c r="D30" s="5">
        <f t="shared" si="3"/>
        <v>20.49</v>
      </c>
      <c r="E30" s="7">
        <v>77.149999999999991</v>
      </c>
      <c r="F30" s="5">
        <f t="shared" si="4"/>
        <v>54.004999999999988</v>
      </c>
      <c r="G30" s="5">
        <f t="shared" si="5"/>
        <v>74.49499999999999</v>
      </c>
    </row>
    <row r="31" spans="1:7" s="8" customFormat="1" ht="18" customHeight="1">
      <c r="A31" s="5" t="s">
        <v>253</v>
      </c>
      <c r="B31" s="5" t="s">
        <v>234</v>
      </c>
      <c r="C31" s="6">
        <v>70.7</v>
      </c>
      <c r="D31" s="5">
        <f t="shared" si="3"/>
        <v>21.21</v>
      </c>
      <c r="E31" s="7">
        <v>76.100000000000009</v>
      </c>
      <c r="F31" s="5">
        <f t="shared" si="4"/>
        <v>53.27</v>
      </c>
      <c r="G31" s="5">
        <f t="shared" si="5"/>
        <v>74.48</v>
      </c>
    </row>
    <row r="32" spans="1:7" s="8" customFormat="1" ht="18" customHeight="1">
      <c r="A32" s="5" t="s">
        <v>271</v>
      </c>
      <c r="B32" s="5" t="s">
        <v>234</v>
      </c>
      <c r="C32" s="6">
        <v>81.55</v>
      </c>
      <c r="D32" s="5">
        <f t="shared" si="3"/>
        <v>24.465</v>
      </c>
      <c r="E32" s="7">
        <v>70.899999999999991</v>
      </c>
      <c r="F32" s="5">
        <f t="shared" si="4"/>
        <v>49.629999999999988</v>
      </c>
      <c r="G32" s="5">
        <f t="shared" si="5"/>
        <v>74.094999999999985</v>
      </c>
    </row>
    <row r="33" spans="1:7" s="8" customFormat="1" ht="18" customHeight="1">
      <c r="A33" s="5" t="s">
        <v>236</v>
      </c>
      <c r="B33" s="5" t="s">
        <v>234</v>
      </c>
      <c r="C33" s="6">
        <v>71.900000000000006</v>
      </c>
      <c r="D33" s="5">
        <f t="shared" si="3"/>
        <v>21.57</v>
      </c>
      <c r="E33" s="7">
        <v>74.5</v>
      </c>
      <c r="F33" s="5">
        <f t="shared" si="4"/>
        <v>52.15</v>
      </c>
      <c r="G33" s="5">
        <f t="shared" si="5"/>
        <v>73.72</v>
      </c>
    </row>
    <row r="34" spans="1:7" s="8" customFormat="1" ht="18" customHeight="1">
      <c r="A34" s="5" t="s">
        <v>243</v>
      </c>
      <c r="B34" s="5" t="s">
        <v>234</v>
      </c>
      <c r="C34" s="6">
        <v>69.7</v>
      </c>
      <c r="D34" s="5">
        <f t="shared" si="3"/>
        <v>20.91</v>
      </c>
      <c r="E34" s="7">
        <v>75.3</v>
      </c>
      <c r="F34" s="5">
        <f t="shared" si="4"/>
        <v>52.709999999999994</v>
      </c>
      <c r="G34" s="5">
        <f t="shared" si="5"/>
        <v>73.61999999999999</v>
      </c>
    </row>
    <row r="35" spans="1:7" s="8" customFormat="1" ht="18" customHeight="1">
      <c r="A35" s="5" t="s">
        <v>267</v>
      </c>
      <c r="B35" s="5" t="s">
        <v>234</v>
      </c>
      <c r="C35" s="6">
        <v>67.8</v>
      </c>
      <c r="D35" s="5">
        <f t="shared" si="3"/>
        <v>20.34</v>
      </c>
      <c r="E35" s="7">
        <v>76.100000000000009</v>
      </c>
      <c r="F35" s="5">
        <f t="shared" si="4"/>
        <v>53.27</v>
      </c>
      <c r="G35" s="5">
        <f t="shared" si="5"/>
        <v>73.61</v>
      </c>
    </row>
    <row r="36" spans="1:7" s="8" customFormat="1" ht="18" customHeight="1">
      <c r="A36" s="5" t="s">
        <v>275</v>
      </c>
      <c r="B36" s="5" t="s">
        <v>234</v>
      </c>
      <c r="C36" s="6">
        <v>68.25</v>
      </c>
      <c r="D36" s="5">
        <f t="shared" si="3"/>
        <v>20.474999999999998</v>
      </c>
      <c r="E36" s="7">
        <v>75.800000000000011</v>
      </c>
      <c r="F36" s="5">
        <f t="shared" si="4"/>
        <v>53.06</v>
      </c>
      <c r="G36" s="5">
        <f t="shared" si="5"/>
        <v>73.534999999999997</v>
      </c>
    </row>
    <row r="37" spans="1:7" s="8" customFormat="1" ht="18" customHeight="1">
      <c r="A37" s="5" t="s">
        <v>257</v>
      </c>
      <c r="B37" s="5" t="s">
        <v>234</v>
      </c>
      <c r="C37" s="6">
        <v>68.099999999999994</v>
      </c>
      <c r="D37" s="5">
        <f t="shared" si="3"/>
        <v>20.429999999999996</v>
      </c>
      <c r="E37" s="7">
        <v>75.800000000000011</v>
      </c>
      <c r="F37" s="5">
        <f t="shared" si="4"/>
        <v>53.06</v>
      </c>
      <c r="G37" s="5">
        <f t="shared" si="5"/>
        <v>73.489999999999995</v>
      </c>
    </row>
    <row r="38" spans="1:7" s="8" customFormat="1" ht="18" customHeight="1">
      <c r="A38" s="5" t="s">
        <v>248</v>
      </c>
      <c r="B38" s="5" t="s">
        <v>234</v>
      </c>
      <c r="C38" s="6">
        <v>73.75</v>
      </c>
      <c r="D38" s="5">
        <f t="shared" si="3"/>
        <v>22.125</v>
      </c>
      <c r="E38" s="7">
        <v>73.150000000000006</v>
      </c>
      <c r="F38" s="5">
        <f t="shared" si="4"/>
        <v>51.204999999999998</v>
      </c>
      <c r="G38" s="5">
        <f t="shared" si="5"/>
        <v>73.33</v>
      </c>
    </row>
    <row r="39" spans="1:7" s="8" customFormat="1" ht="18" customHeight="1">
      <c r="A39" s="5" t="s">
        <v>254</v>
      </c>
      <c r="B39" s="5" t="s">
        <v>234</v>
      </c>
      <c r="C39" s="6">
        <v>69.3</v>
      </c>
      <c r="D39" s="5">
        <f t="shared" si="3"/>
        <v>20.79</v>
      </c>
      <c r="E39" s="7">
        <v>74.45</v>
      </c>
      <c r="F39" s="5">
        <f t="shared" si="4"/>
        <v>52.115000000000002</v>
      </c>
      <c r="G39" s="5">
        <f t="shared" si="5"/>
        <v>72.905000000000001</v>
      </c>
    </row>
    <row r="40" spans="1:7" s="8" customFormat="1" ht="18" customHeight="1">
      <c r="A40" s="5" t="s">
        <v>241</v>
      </c>
      <c r="B40" s="5" t="s">
        <v>234</v>
      </c>
      <c r="C40" s="6">
        <v>70.650000000000006</v>
      </c>
      <c r="D40" s="5">
        <f t="shared" si="3"/>
        <v>21.195</v>
      </c>
      <c r="E40" s="7">
        <v>73.799999999999983</v>
      </c>
      <c r="F40" s="5">
        <f t="shared" si="4"/>
        <v>51.659999999999982</v>
      </c>
      <c r="G40" s="5">
        <f t="shared" si="5"/>
        <v>72.85499999999999</v>
      </c>
    </row>
    <row r="41" spans="1:7" s="8" customFormat="1" ht="18" customHeight="1">
      <c r="A41" s="5" t="s">
        <v>242</v>
      </c>
      <c r="B41" s="5" t="s">
        <v>234</v>
      </c>
      <c r="C41" s="6">
        <v>71.95</v>
      </c>
      <c r="D41" s="5">
        <f t="shared" si="3"/>
        <v>21.585000000000001</v>
      </c>
      <c r="E41" s="7">
        <v>72.399999999999991</v>
      </c>
      <c r="F41" s="5">
        <f t="shared" si="4"/>
        <v>50.679999999999993</v>
      </c>
      <c r="G41" s="5">
        <f t="shared" si="5"/>
        <v>72.264999999999986</v>
      </c>
    </row>
    <row r="42" spans="1:7" s="8" customFormat="1" ht="18" customHeight="1">
      <c r="A42" s="5" t="s">
        <v>233</v>
      </c>
      <c r="B42" s="5" t="s">
        <v>234</v>
      </c>
      <c r="C42" s="6">
        <v>66.900000000000006</v>
      </c>
      <c r="D42" s="5">
        <f t="shared" si="3"/>
        <v>20.07</v>
      </c>
      <c r="E42" s="7">
        <v>74.099999999999994</v>
      </c>
      <c r="F42" s="5">
        <f t="shared" si="4"/>
        <v>51.86999999999999</v>
      </c>
      <c r="G42" s="5">
        <f t="shared" si="5"/>
        <v>71.94</v>
      </c>
    </row>
    <row r="43" spans="1:7" s="8" customFormat="1" ht="18" customHeight="1">
      <c r="A43" s="5" t="s">
        <v>268</v>
      </c>
      <c r="B43" s="5" t="s">
        <v>234</v>
      </c>
      <c r="C43" s="6">
        <v>71.5</v>
      </c>
      <c r="D43" s="5">
        <f t="shared" si="3"/>
        <v>21.45</v>
      </c>
      <c r="E43" s="7">
        <v>71.699999999999989</v>
      </c>
      <c r="F43" s="5">
        <f t="shared" si="4"/>
        <v>50.189999999999991</v>
      </c>
      <c r="G43" s="5">
        <f t="shared" si="5"/>
        <v>71.639999999999986</v>
      </c>
    </row>
    <row r="44" spans="1:7" s="8" customFormat="1" ht="18" customHeight="1">
      <c r="A44" s="5" t="s">
        <v>266</v>
      </c>
      <c r="B44" s="5" t="s">
        <v>234</v>
      </c>
      <c r="C44" s="6">
        <v>70.55</v>
      </c>
      <c r="D44" s="5">
        <f t="shared" si="3"/>
        <v>21.164999999999999</v>
      </c>
      <c r="E44" s="7">
        <v>71.850000000000009</v>
      </c>
      <c r="F44" s="5">
        <f t="shared" si="4"/>
        <v>50.295000000000002</v>
      </c>
      <c r="G44" s="5">
        <f t="shared" si="5"/>
        <v>71.460000000000008</v>
      </c>
    </row>
    <row r="45" spans="1:7" s="8" customFormat="1" ht="18" customHeight="1">
      <c r="A45" s="5" t="s">
        <v>246</v>
      </c>
      <c r="B45" s="5" t="s">
        <v>234</v>
      </c>
      <c r="C45" s="6">
        <v>56.3</v>
      </c>
      <c r="D45" s="5">
        <f t="shared" si="3"/>
        <v>16.889999999999997</v>
      </c>
      <c r="E45" s="7">
        <v>76.7</v>
      </c>
      <c r="F45" s="5">
        <f t="shared" si="4"/>
        <v>53.69</v>
      </c>
      <c r="G45" s="5">
        <f t="shared" si="5"/>
        <v>70.58</v>
      </c>
    </row>
    <row r="46" spans="1:7" s="8" customFormat="1" ht="18" customHeight="1">
      <c r="A46" s="5" t="s">
        <v>251</v>
      </c>
      <c r="B46" s="5" t="s">
        <v>234</v>
      </c>
      <c r="C46" s="6">
        <v>75.25</v>
      </c>
      <c r="D46" s="5">
        <f t="shared" si="3"/>
        <v>22.574999999999999</v>
      </c>
      <c r="E46" s="7">
        <v>68.550000000000011</v>
      </c>
      <c r="F46" s="5">
        <f t="shared" si="4"/>
        <v>47.985000000000007</v>
      </c>
      <c r="G46" s="5">
        <f t="shared" si="5"/>
        <v>70.56</v>
      </c>
    </row>
    <row r="47" spans="1:7" s="8" customFormat="1" ht="18" customHeight="1">
      <c r="A47" s="5" t="s">
        <v>265</v>
      </c>
      <c r="B47" s="5" t="s">
        <v>234</v>
      </c>
      <c r="C47" s="6">
        <v>61.75</v>
      </c>
      <c r="D47" s="5">
        <f t="shared" si="3"/>
        <v>18.524999999999999</v>
      </c>
      <c r="E47" s="7">
        <v>74.150000000000006</v>
      </c>
      <c r="F47" s="5">
        <f t="shared" si="4"/>
        <v>51.905000000000001</v>
      </c>
      <c r="G47" s="5">
        <f t="shared" si="5"/>
        <v>70.430000000000007</v>
      </c>
    </row>
    <row r="48" spans="1:7" s="8" customFormat="1" ht="18" customHeight="1">
      <c r="A48" s="5" t="s">
        <v>250</v>
      </c>
      <c r="B48" s="5" t="s">
        <v>234</v>
      </c>
      <c r="C48" s="6">
        <v>74.5</v>
      </c>
      <c r="D48" s="5">
        <f t="shared" si="3"/>
        <v>22.349999999999998</v>
      </c>
      <c r="E48" s="7">
        <v>68.400000000000006</v>
      </c>
      <c r="F48" s="5">
        <f t="shared" si="4"/>
        <v>47.88</v>
      </c>
      <c r="G48" s="5">
        <f t="shared" si="5"/>
        <v>70.23</v>
      </c>
    </row>
    <row r="49" spans="1:7" s="8" customFormat="1" ht="18" customHeight="1">
      <c r="A49" s="5" t="s">
        <v>270</v>
      </c>
      <c r="B49" s="5" t="s">
        <v>234</v>
      </c>
      <c r="C49" s="6">
        <v>62.45</v>
      </c>
      <c r="D49" s="5">
        <f t="shared" si="3"/>
        <v>18.734999999999999</v>
      </c>
      <c r="E49" s="7">
        <v>73.149999999999991</v>
      </c>
      <c r="F49" s="5">
        <f t="shared" si="4"/>
        <v>51.204999999999991</v>
      </c>
      <c r="G49" s="5">
        <f t="shared" si="5"/>
        <v>69.94</v>
      </c>
    </row>
    <row r="50" spans="1:7" s="8" customFormat="1" ht="18" customHeight="1">
      <c r="A50" s="5" t="s">
        <v>261</v>
      </c>
      <c r="B50" s="5" t="s">
        <v>234</v>
      </c>
      <c r="C50" s="6">
        <v>70.2</v>
      </c>
      <c r="D50" s="5">
        <f t="shared" si="3"/>
        <v>21.06</v>
      </c>
      <c r="E50" s="7">
        <v>69.499999999999986</v>
      </c>
      <c r="F50" s="5">
        <f t="shared" si="4"/>
        <v>48.649999999999984</v>
      </c>
      <c r="G50" s="5">
        <f t="shared" si="5"/>
        <v>69.70999999999998</v>
      </c>
    </row>
    <row r="51" spans="1:7" s="8" customFormat="1" ht="18" customHeight="1">
      <c r="A51" s="5" t="s">
        <v>256</v>
      </c>
      <c r="B51" s="5" t="s">
        <v>234</v>
      </c>
      <c r="C51" s="6">
        <v>76.900000000000006</v>
      </c>
      <c r="D51" s="5">
        <f t="shared" si="3"/>
        <v>23.07</v>
      </c>
      <c r="E51" s="7">
        <v>66.099999999999994</v>
      </c>
      <c r="F51" s="5">
        <f t="shared" si="4"/>
        <v>46.269999999999996</v>
      </c>
      <c r="G51" s="5">
        <f t="shared" si="5"/>
        <v>69.34</v>
      </c>
    </row>
    <row r="52" spans="1:7" s="8" customFormat="1" ht="18" customHeight="1">
      <c r="A52" s="5" t="s">
        <v>260</v>
      </c>
      <c r="B52" s="5" t="s">
        <v>234</v>
      </c>
      <c r="C52" s="6">
        <v>60.3</v>
      </c>
      <c r="D52" s="5">
        <f t="shared" si="3"/>
        <v>18.09</v>
      </c>
      <c r="E52" s="7">
        <v>73.05</v>
      </c>
      <c r="F52" s="5">
        <f t="shared" si="4"/>
        <v>51.134999999999998</v>
      </c>
      <c r="G52" s="5">
        <f t="shared" si="5"/>
        <v>69.224999999999994</v>
      </c>
    </row>
    <row r="53" spans="1:7" s="8" customFormat="1" ht="18" customHeight="1">
      <c r="A53" s="5" t="s">
        <v>252</v>
      </c>
      <c r="B53" s="5" t="s">
        <v>234</v>
      </c>
      <c r="C53" s="6">
        <v>64.2</v>
      </c>
      <c r="D53" s="5">
        <f t="shared" si="3"/>
        <v>19.260000000000002</v>
      </c>
      <c r="E53" s="7">
        <v>71.100000000000009</v>
      </c>
      <c r="F53" s="5">
        <f t="shared" si="4"/>
        <v>49.77</v>
      </c>
      <c r="G53" s="5">
        <f t="shared" si="5"/>
        <v>69.03</v>
      </c>
    </row>
    <row r="54" spans="1:7" s="8" customFormat="1" ht="18" customHeight="1">
      <c r="A54" s="5" t="s">
        <v>272</v>
      </c>
      <c r="B54" s="5" t="s">
        <v>234</v>
      </c>
      <c r="C54" s="6">
        <v>67.3</v>
      </c>
      <c r="D54" s="5">
        <f t="shared" si="3"/>
        <v>20.189999999999998</v>
      </c>
      <c r="E54" s="7">
        <v>68.899999999999991</v>
      </c>
      <c r="F54" s="5">
        <f t="shared" si="4"/>
        <v>48.22999999999999</v>
      </c>
      <c r="G54" s="5">
        <f t="shared" si="5"/>
        <v>68.419999999999987</v>
      </c>
    </row>
    <row r="55" spans="1:7" s="8" customFormat="1" ht="18" customHeight="1">
      <c r="A55" s="5" t="s">
        <v>245</v>
      </c>
      <c r="B55" s="5" t="s">
        <v>234</v>
      </c>
      <c r="C55" s="6">
        <v>62.2</v>
      </c>
      <c r="D55" s="5">
        <f t="shared" si="3"/>
        <v>18.66</v>
      </c>
      <c r="E55" s="7">
        <v>70.95</v>
      </c>
      <c r="F55" s="5">
        <f t="shared" si="4"/>
        <v>49.664999999999999</v>
      </c>
      <c r="G55" s="5">
        <f t="shared" si="5"/>
        <v>68.325000000000003</v>
      </c>
    </row>
    <row r="56" spans="1:7" s="8" customFormat="1" ht="18" customHeight="1">
      <c r="A56" s="5" t="s">
        <v>263</v>
      </c>
      <c r="B56" s="5" t="s">
        <v>234</v>
      </c>
      <c r="C56" s="6">
        <v>67.099999999999994</v>
      </c>
      <c r="D56" s="5">
        <f t="shared" si="3"/>
        <v>20.13</v>
      </c>
      <c r="E56" s="7">
        <v>68.75</v>
      </c>
      <c r="F56" s="5">
        <f t="shared" si="4"/>
        <v>48.125</v>
      </c>
      <c r="G56" s="5">
        <f t="shared" si="5"/>
        <v>68.254999999999995</v>
      </c>
    </row>
    <row r="57" spans="1:7" s="8" customFormat="1" ht="18" customHeight="1">
      <c r="A57" s="5" t="s">
        <v>264</v>
      </c>
      <c r="B57" s="5" t="s">
        <v>234</v>
      </c>
      <c r="C57" s="6">
        <v>57.95</v>
      </c>
      <c r="D57" s="5">
        <f t="shared" si="3"/>
        <v>17.385000000000002</v>
      </c>
      <c r="E57" s="7">
        <v>72.55</v>
      </c>
      <c r="F57" s="5">
        <f t="shared" si="4"/>
        <v>50.784999999999997</v>
      </c>
      <c r="G57" s="5">
        <f t="shared" si="5"/>
        <v>68.17</v>
      </c>
    </row>
    <row r="58" spans="1:7" s="8" customFormat="1" ht="18" customHeight="1">
      <c r="A58" s="5" t="s">
        <v>273</v>
      </c>
      <c r="B58" s="5" t="s">
        <v>234</v>
      </c>
      <c r="C58" s="6">
        <v>73.150000000000006</v>
      </c>
      <c r="D58" s="5">
        <f t="shared" si="3"/>
        <v>21.945</v>
      </c>
      <c r="E58" s="7">
        <v>65.75</v>
      </c>
      <c r="F58" s="5">
        <f t="shared" si="4"/>
        <v>46.024999999999999</v>
      </c>
      <c r="G58" s="5">
        <f t="shared" si="5"/>
        <v>67.97</v>
      </c>
    </row>
    <row r="59" spans="1:7" s="8" customFormat="1" ht="18" customHeight="1">
      <c r="A59" s="5" t="s">
        <v>247</v>
      </c>
      <c r="B59" s="5" t="s">
        <v>234</v>
      </c>
      <c r="C59" s="6">
        <v>68.25</v>
      </c>
      <c r="D59" s="5">
        <f t="shared" si="3"/>
        <v>20.474999999999998</v>
      </c>
      <c r="E59" s="7">
        <v>67.849999999999994</v>
      </c>
      <c r="F59" s="5">
        <f t="shared" si="4"/>
        <v>47.49499999999999</v>
      </c>
      <c r="G59" s="5">
        <f t="shared" si="5"/>
        <v>67.969999999999985</v>
      </c>
    </row>
    <row r="60" spans="1:7" s="8" customFormat="1" ht="18" customHeight="1">
      <c r="A60" s="5" t="s">
        <v>197</v>
      </c>
      <c r="B60" s="5" t="s">
        <v>194</v>
      </c>
      <c r="C60" s="6">
        <v>73.400000000000006</v>
      </c>
      <c r="D60" s="5">
        <f t="shared" ref="D60:D87" si="6">C60*0.3</f>
        <v>22.02</v>
      </c>
      <c r="E60" s="7">
        <v>83.299999999999983</v>
      </c>
      <c r="F60" s="5">
        <f t="shared" ref="F60:F87" si="7">E60*0.7</f>
        <v>58.309999999999981</v>
      </c>
      <c r="G60" s="5">
        <f t="shared" ref="G60:G87" si="8">D60+F60</f>
        <v>80.329999999999984</v>
      </c>
    </row>
    <row r="61" spans="1:7" s="8" customFormat="1" ht="18" customHeight="1">
      <c r="A61" s="5" t="s">
        <v>212</v>
      </c>
      <c r="B61" s="5" t="s">
        <v>194</v>
      </c>
      <c r="C61" s="6">
        <v>71.75</v>
      </c>
      <c r="D61" s="5">
        <f t="shared" si="6"/>
        <v>21.524999999999999</v>
      </c>
      <c r="E61" s="7">
        <v>82.35</v>
      </c>
      <c r="F61" s="5">
        <f t="shared" si="7"/>
        <v>57.644999999999989</v>
      </c>
      <c r="G61" s="5">
        <f t="shared" si="8"/>
        <v>79.169999999999987</v>
      </c>
    </row>
    <row r="62" spans="1:7" s="8" customFormat="1" ht="18" customHeight="1">
      <c r="A62" s="5" t="s">
        <v>227</v>
      </c>
      <c r="B62" s="5" t="s">
        <v>194</v>
      </c>
      <c r="C62" s="6">
        <v>80.5</v>
      </c>
      <c r="D62" s="5">
        <f t="shared" si="6"/>
        <v>24.15</v>
      </c>
      <c r="E62" s="7">
        <v>78.550000000000011</v>
      </c>
      <c r="F62" s="5">
        <f t="shared" si="7"/>
        <v>54.985000000000007</v>
      </c>
      <c r="G62" s="5">
        <f t="shared" si="8"/>
        <v>79.135000000000005</v>
      </c>
    </row>
    <row r="63" spans="1:7" s="8" customFormat="1" ht="18" customHeight="1">
      <c r="A63" s="5" t="s">
        <v>215</v>
      </c>
      <c r="B63" s="5" t="s">
        <v>194</v>
      </c>
      <c r="C63" s="6">
        <v>75.900000000000006</v>
      </c>
      <c r="D63" s="5">
        <f t="shared" si="6"/>
        <v>22.77</v>
      </c>
      <c r="E63" s="7">
        <v>79.650000000000006</v>
      </c>
      <c r="F63" s="5">
        <f t="shared" si="7"/>
        <v>55.755000000000003</v>
      </c>
      <c r="G63" s="5">
        <f t="shared" si="8"/>
        <v>78.525000000000006</v>
      </c>
    </row>
    <row r="64" spans="1:7" s="8" customFormat="1" ht="18" customHeight="1">
      <c r="A64" s="5" t="s">
        <v>213</v>
      </c>
      <c r="B64" s="5" t="s">
        <v>194</v>
      </c>
      <c r="C64" s="6">
        <v>71.099999999999994</v>
      </c>
      <c r="D64" s="5">
        <f t="shared" si="6"/>
        <v>21.33</v>
      </c>
      <c r="E64" s="7">
        <v>79.950000000000017</v>
      </c>
      <c r="F64" s="5">
        <f t="shared" si="7"/>
        <v>55.965000000000011</v>
      </c>
      <c r="G64" s="5">
        <f t="shared" si="8"/>
        <v>77.295000000000016</v>
      </c>
    </row>
    <row r="65" spans="1:7" s="8" customFormat="1" ht="18" customHeight="1">
      <c r="A65" s="5" t="s">
        <v>201</v>
      </c>
      <c r="B65" s="5" t="s">
        <v>194</v>
      </c>
      <c r="C65" s="6">
        <v>78.849999999999994</v>
      </c>
      <c r="D65" s="5">
        <f t="shared" si="6"/>
        <v>23.654999999999998</v>
      </c>
      <c r="E65" s="7">
        <v>76.300000000000011</v>
      </c>
      <c r="F65" s="5">
        <f t="shared" si="7"/>
        <v>53.410000000000004</v>
      </c>
      <c r="G65" s="5">
        <f t="shared" si="8"/>
        <v>77.064999999999998</v>
      </c>
    </row>
    <row r="66" spans="1:7" s="8" customFormat="1" ht="18" customHeight="1">
      <c r="A66" s="5" t="s">
        <v>214</v>
      </c>
      <c r="B66" s="5" t="s">
        <v>194</v>
      </c>
      <c r="C66" s="6">
        <v>80.55</v>
      </c>
      <c r="D66" s="5">
        <f t="shared" si="6"/>
        <v>24.164999999999999</v>
      </c>
      <c r="E66" s="7">
        <v>75.500000000000014</v>
      </c>
      <c r="F66" s="5">
        <f t="shared" si="7"/>
        <v>52.850000000000009</v>
      </c>
      <c r="G66" s="5">
        <f t="shared" si="8"/>
        <v>77.015000000000015</v>
      </c>
    </row>
    <row r="67" spans="1:7" s="8" customFormat="1" ht="18" customHeight="1">
      <c r="A67" s="5" t="s">
        <v>198</v>
      </c>
      <c r="B67" s="5" t="s">
        <v>194</v>
      </c>
      <c r="C67" s="6">
        <v>73.8</v>
      </c>
      <c r="D67" s="5">
        <f t="shared" si="6"/>
        <v>22.139999999999997</v>
      </c>
      <c r="E67" s="7">
        <v>78.250000000000014</v>
      </c>
      <c r="F67" s="5">
        <f t="shared" si="7"/>
        <v>54.775000000000006</v>
      </c>
      <c r="G67" s="5">
        <f t="shared" si="8"/>
        <v>76.915000000000006</v>
      </c>
    </row>
    <row r="68" spans="1:7" s="8" customFormat="1" ht="18" customHeight="1">
      <c r="A68" s="5" t="s">
        <v>216</v>
      </c>
      <c r="B68" s="5" t="s">
        <v>194</v>
      </c>
      <c r="C68" s="6">
        <v>84.25</v>
      </c>
      <c r="D68" s="5">
        <f t="shared" si="6"/>
        <v>25.274999999999999</v>
      </c>
      <c r="E68" s="7">
        <v>73.300000000000011</v>
      </c>
      <c r="F68" s="5">
        <f t="shared" si="7"/>
        <v>51.31</v>
      </c>
      <c r="G68" s="5">
        <f t="shared" si="8"/>
        <v>76.585000000000008</v>
      </c>
    </row>
    <row r="69" spans="1:7" s="8" customFormat="1" ht="18" customHeight="1">
      <c r="A69" s="5" t="s">
        <v>200</v>
      </c>
      <c r="B69" s="5" t="s">
        <v>194</v>
      </c>
      <c r="C69" s="6">
        <v>76.05</v>
      </c>
      <c r="D69" s="5">
        <f t="shared" si="6"/>
        <v>22.814999999999998</v>
      </c>
      <c r="E69" s="7">
        <v>76.149999999999991</v>
      </c>
      <c r="F69" s="5">
        <f t="shared" si="7"/>
        <v>53.304999999999993</v>
      </c>
      <c r="G69" s="5">
        <f t="shared" si="8"/>
        <v>76.11999999999999</v>
      </c>
    </row>
    <row r="70" spans="1:7" s="8" customFormat="1" ht="18" customHeight="1">
      <c r="A70" s="5" t="s">
        <v>196</v>
      </c>
      <c r="B70" s="5" t="s">
        <v>194</v>
      </c>
      <c r="C70" s="6">
        <v>74</v>
      </c>
      <c r="D70" s="5">
        <f t="shared" si="6"/>
        <v>22.2</v>
      </c>
      <c r="E70" s="7">
        <v>76.900000000000006</v>
      </c>
      <c r="F70" s="5">
        <f t="shared" si="7"/>
        <v>53.83</v>
      </c>
      <c r="G70" s="5">
        <f t="shared" si="8"/>
        <v>76.03</v>
      </c>
    </row>
    <row r="71" spans="1:7" s="8" customFormat="1" ht="18" customHeight="1">
      <c r="A71" s="5" t="s">
        <v>199</v>
      </c>
      <c r="B71" s="5" t="s">
        <v>194</v>
      </c>
      <c r="C71" s="6">
        <v>70.7</v>
      </c>
      <c r="D71" s="5">
        <f t="shared" si="6"/>
        <v>21.21</v>
      </c>
      <c r="E71" s="7">
        <v>77.850000000000009</v>
      </c>
      <c r="F71" s="5">
        <f t="shared" si="7"/>
        <v>54.495000000000005</v>
      </c>
      <c r="G71" s="5">
        <f t="shared" si="8"/>
        <v>75.705000000000013</v>
      </c>
    </row>
    <row r="72" spans="1:7" s="8" customFormat="1" ht="18" customHeight="1">
      <c r="A72" s="5" t="s">
        <v>218</v>
      </c>
      <c r="B72" s="5" t="s">
        <v>194</v>
      </c>
      <c r="C72" s="6">
        <v>68.650000000000006</v>
      </c>
      <c r="D72" s="5">
        <f t="shared" si="6"/>
        <v>20.595000000000002</v>
      </c>
      <c r="E72" s="7">
        <v>78.650000000000006</v>
      </c>
      <c r="F72" s="5">
        <f t="shared" si="7"/>
        <v>55.055</v>
      </c>
      <c r="G72" s="5">
        <f t="shared" si="8"/>
        <v>75.650000000000006</v>
      </c>
    </row>
    <row r="73" spans="1:7" s="8" customFormat="1" ht="18" customHeight="1">
      <c r="A73" s="5" t="s">
        <v>221</v>
      </c>
      <c r="B73" s="5" t="s">
        <v>194</v>
      </c>
      <c r="C73" s="6">
        <v>76.95</v>
      </c>
      <c r="D73" s="5">
        <f t="shared" si="6"/>
        <v>23.085000000000001</v>
      </c>
      <c r="E73" s="7">
        <v>74.600000000000009</v>
      </c>
      <c r="F73" s="5">
        <f t="shared" si="7"/>
        <v>52.220000000000006</v>
      </c>
      <c r="G73" s="5">
        <f t="shared" si="8"/>
        <v>75.305000000000007</v>
      </c>
    </row>
    <row r="74" spans="1:7" s="8" customFormat="1" ht="18" customHeight="1">
      <c r="A74" s="5" t="s">
        <v>230</v>
      </c>
      <c r="B74" s="5" t="s">
        <v>194</v>
      </c>
      <c r="C74" s="6">
        <v>66.55</v>
      </c>
      <c r="D74" s="5">
        <f t="shared" si="6"/>
        <v>19.965</v>
      </c>
      <c r="E74" s="7">
        <v>77.399999999999991</v>
      </c>
      <c r="F74" s="5">
        <f t="shared" si="7"/>
        <v>54.179999999999993</v>
      </c>
      <c r="G74" s="5">
        <f t="shared" si="8"/>
        <v>74.144999999999996</v>
      </c>
    </row>
    <row r="75" spans="1:7" s="8" customFormat="1" ht="18" customHeight="1">
      <c r="A75" s="5" t="s">
        <v>206</v>
      </c>
      <c r="B75" s="5" t="s">
        <v>194</v>
      </c>
      <c r="C75" s="6">
        <v>78.849999999999994</v>
      </c>
      <c r="D75" s="5">
        <f t="shared" si="6"/>
        <v>23.654999999999998</v>
      </c>
      <c r="E75" s="7">
        <v>72.099999999999994</v>
      </c>
      <c r="F75" s="5">
        <f t="shared" si="7"/>
        <v>50.469999999999992</v>
      </c>
      <c r="G75" s="5">
        <f t="shared" si="8"/>
        <v>74.124999999999986</v>
      </c>
    </row>
    <row r="76" spans="1:7" s="8" customFormat="1" ht="18" customHeight="1">
      <c r="A76" s="5" t="s">
        <v>224</v>
      </c>
      <c r="B76" s="5" t="s">
        <v>194</v>
      </c>
      <c r="C76" s="6">
        <v>73.25</v>
      </c>
      <c r="D76" s="5">
        <f t="shared" si="6"/>
        <v>21.974999999999998</v>
      </c>
      <c r="E76" s="7">
        <v>74.300000000000011</v>
      </c>
      <c r="F76" s="5">
        <f t="shared" si="7"/>
        <v>52.010000000000005</v>
      </c>
      <c r="G76" s="5">
        <f t="shared" si="8"/>
        <v>73.984999999999999</v>
      </c>
    </row>
    <row r="77" spans="1:7" s="8" customFormat="1" ht="18" customHeight="1">
      <c r="A77" s="5" t="s">
        <v>229</v>
      </c>
      <c r="B77" s="5" t="s">
        <v>194</v>
      </c>
      <c r="C77" s="6">
        <v>75.25</v>
      </c>
      <c r="D77" s="5">
        <f t="shared" si="6"/>
        <v>22.574999999999999</v>
      </c>
      <c r="E77" s="7">
        <v>73.199999999999989</v>
      </c>
      <c r="F77" s="5">
        <f t="shared" si="7"/>
        <v>51.239999999999988</v>
      </c>
      <c r="G77" s="5">
        <f t="shared" si="8"/>
        <v>73.814999999999984</v>
      </c>
    </row>
    <row r="78" spans="1:7" s="8" customFormat="1" ht="18" customHeight="1">
      <c r="A78" s="5" t="s">
        <v>220</v>
      </c>
      <c r="B78" s="5" t="s">
        <v>194</v>
      </c>
      <c r="C78" s="6">
        <v>76.45</v>
      </c>
      <c r="D78" s="5">
        <f t="shared" si="6"/>
        <v>22.934999999999999</v>
      </c>
      <c r="E78" s="7">
        <v>72.55</v>
      </c>
      <c r="F78" s="5">
        <f t="shared" si="7"/>
        <v>50.784999999999997</v>
      </c>
      <c r="G78" s="5">
        <f t="shared" si="8"/>
        <v>73.72</v>
      </c>
    </row>
    <row r="79" spans="1:7" s="8" customFormat="1" ht="18" customHeight="1">
      <c r="A79" s="5" t="s">
        <v>208</v>
      </c>
      <c r="B79" s="5" t="s">
        <v>194</v>
      </c>
      <c r="C79" s="6">
        <v>72</v>
      </c>
      <c r="D79" s="5">
        <f t="shared" si="6"/>
        <v>21.599999999999998</v>
      </c>
      <c r="E79" s="7">
        <v>74.099999999999994</v>
      </c>
      <c r="F79" s="5">
        <f t="shared" si="7"/>
        <v>51.86999999999999</v>
      </c>
      <c r="G79" s="5">
        <f t="shared" si="8"/>
        <v>73.469999999999985</v>
      </c>
    </row>
    <row r="80" spans="1:7" s="8" customFormat="1" ht="18" customHeight="1">
      <c r="A80" s="5" t="s">
        <v>207</v>
      </c>
      <c r="B80" s="5" t="s">
        <v>194</v>
      </c>
      <c r="C80" s="6">
        <v>75.45</v>
      </c>
      <c r="D80" s="5">
        <f t="shared" si="6"/>
        <v>22.635000000000002</v>
      </c>
      <c r="E80" s="7">
        <v>72.05</v>
      </c>
      <c r="F80" s="5">
        <f t="shared" si="7"/>
        <v>50.434999999999995</v>
      </c>
      <c r="G80" s="5">
        <f t="shared" si="8"/>
        <v>73.069999999999993</v>
      </c>
    </row>
    <row r="81" spans="1:7" s="8" customFormat="1" ht="18" customHeight="1">
      <c r="A81" s="5" t="s">
        <v>202</v>
      </c>
      <c r="B81" s="5" t="s">
        <v>194</v>
      </c>
      <c r="C81" s="6">
        <v>71.2</v>
      </c>
      <c r="D81" s="5">
        <f t="shared" si="6"/>
        <v>21.36</v>
      </c>
      <c r="E81" s="7">
        <v>73.8</v>
      </c>
      <c r="F81" s="5">
        <f t="shared" si="7"/>
        <v>51.66</v>
      </c>
      <c r="G81" s="5">
        <f t="shared" si="8"/>
        <v>73.02</v>
      </c>
    </row>
    <row r="82" spans="1:7" s="8" customFormat="1" ht="18" customHeight="1">
      <c r="A82" s="5" t="s">
        <v>203</v>
      </c>
      <c r="B82" s="5" t="s">
        <v>194</v>
      </c>
      <c r="C82" s="6">
        <v>77.45</v>
      </c>
      <c r="D82" s="5">
        <f t="shared" si="6"/>
        <v>23.234999999999999</v>
      </c>
      <c r="E82" s="7">
        <v>70.999999999999986</v>
      </c>
      <c r="F82" s="5">
        <f t="shared" si="7"/>
        <v>49.699999999999989</v>
      </c>
      <c r="G82" s="5">
        <f t="shared" si="8"/>
        <v>72.934999999999988</v>
      </c>
    </row>
    <row r="83" spans="1:7" s="8" customFormat="1" ht="18" customHeight="1">
      <c r="A83" s="5" t="s">
        <v>204</v>
      </c>
      <c r="B83" s="5" t="s">
        <v>194</v>
      </c>
      <c r="C83" s="6">
        <v>75.150000000000006</v>
      </c>
      <c r="D83" s="5">
        <f t="shared" si="6"/>
        <v>22.545000000000002</v>
      </c>
      <c r="E83" s="7">
        <v>71.75</v>
      </c>
      <c r="F83" s="5">
        <f t="shared" si="7"/>
        <v>50.224999999999994</v>
      </c>
      <c r="G83" s="5">
        <f t="shared" si="8"/>
        <v>72.77</v>
      </c>
    </row>
    <row r="84" spans="1:7" s="8" customFormat="1" ht="18" customHeight="1">
      <c r="A84" s="5" t="s">
        <v>217</v>
      </c>
      <c r="B84" s="5" t="s">
        <v>194</v>
      </c>
      <c r="C84" s="6">
        <v>79.849999999999994</v>
      </c>
      <c r="D84" s="5">
        <f t="shared" si="6"/>
        <v>23.954999999999998</v>
      </c>
      <c r="E84" s="7">
        <v>69.5</v>
      </c>
      <c r="F84" s="5">
        <f t="shared" si="7"/>
        <v>48.65</v>
      </c>
      <c r="G84" s="5">
        <f t="shared" si="8"/>
        <v>72.60499999999999</v>
      </c>
    </row>
    <row r="85" spans="1:7" s="8" customFormat="1" ht="18" customHeight="1">
      <c r="A85" s="5" t="s">
        <v>222</v>
      </c>
      <c r="B85" s="5" t="s">
        <v>194</v>
      </c>
      <c r="C85" s="6">
        <v>66.099999999999994</v>
      </c>
      <c r="D85" s="5">
        <f t="shared" si="6"/>
        <v>19.829999999999998</v>
      </c>
      <c r="E85" s="7">
        <v>75.200000000000017</v>
      </c>
      <c r="F85" s="5">
        <f t="shared" si="7"/>
        <v>52.640000000000008</v>
      </c>
      <c r="G85" s="5">
        <f t="shared" si="8"/>
        <v>72.47</v>
      </c>
    </row>
    <row r="86" spans="1:7" s="8" customFormat="1" ht="18" customHeight="1">
      <c r="A86" s="5" t="s">
        <v>211</v>
      </c>
      <c r="B86" s="5" t="s">
        <v>194</v>
      </c>
      <c r="C86" s="6">
        <v>70.400000000000006</v>
      </c>
      <c r="D86" s="5">
        <f t="shared" si="6"/>
        <v>21.12</v>
      </c>
      <c r="E86" s="7">
        <v>73.299999999999983</v>
      </c>
      <c r="F86" s="5">
        <f t="shared" si="7"/>
        <v>51.309999999999988</v>
      </c>
      <c r="G86" s="5">
        <f t="shared" si="8"/>
        <v>72.429999999999993</v>
      </c>
    </row>
    <row r="87" spans="1:7" s="8" customFormat="1" ht="18" customHeight="1">
      <c r="A87" s="5" t="s">
        <v>205</v>
      </c>
      <c r="B87" s="5" t="s">
        <v>194</v>
      </c>
      <c r="C87" s="6">
        <v>72.900000000000006</v>
      </c>
      <c r="D87" s="5">
        <f t="shared" si="6"/>
        <v>21.87</v>
      </c>
      <c r="E87" s="7">
        <v>72</v>
      </c>
      <c r="F87" s="5">
        <f t="shared" si="7"/>
        <v>50.4</v>
      </c>
      <c r="G87" s="5">
        <f t="shared" si="8"/>
        <v>72.27</v>
      </c>
    </row>
    <row r="88" spans="1:7" s="8" customFormat="1" ht="18" customHeight="1">
      <c r="A88" s="5" t="s">
        <v>223</v>
      </c>
      <c r="B88" s="5" t="s">
        <v>194</v>
      </c>
      <c r="C88" s="6">
        <v>65.900000000000006</v>
      </c>
      <c r="D88" s="5">
        <f t="shared" ref="D88:D102" si="9">C88*0.3</f>
        <v>19.77</v>
      </c>
      <c r="E88" s="7">
        <v>75</v>
      </c>
      <c r="F88" s="5">
        <f t="shared" ref="F88:F102" si="10">E88*0.7</f>
        <v>52.5</v>
      </c>
      <c r="G88" s="5">
        <f t="shared" ref="G88:G102" si="11">D88+F88</f>
        <v>72.27</v>
      </c>
    </row>
    <row r="89" spans="1:7" s="8" customFormat="1" ht="18" customHeight="1">
      <c r="A89" s="5" t="s">
        <v>232</v>
      </c>
      <c r="B89" s="5" t="s">
        <v>194</v>
      </c>
      <c r="C89" s="6">
        <v>66.95</v>
      </c>
      <c r="D89" s="5">
        <f t="shared" si="9"/>
        <v>20.085000000000001</v>
      </c>
      <c r="E89" s="7">
        <v>74.350000000000009</v>
      </c>
      <c r="F89" s="5">
        <f t="shared" si="10"/>
        <v>52.045000000000002</v>
      </c>
      <c r="G89" s="5">
        <f t="shared" si="11"/>
        <v>72.13</v>
      </c>
    </row>
    <row r="90" spans="1:7" s="8" customFormat="1" ht="18" customHeight="1">
      <c r="A90" s="5" t="s">
        <v>219</v>
      </c>
      <c r="B90" s="5" t="s">
        <v>194</v>
      </c>
      <c r="C90" s="6">
        <v>71.099999999999994</v>
      </c>
      <c r="D90" s="5">
        <f t="shared" si="9"/>
        <v>21.33</v>
      </c>
      <c r="E90" s="7">
        <v>72.150000000000006</v>
      </c>
      <c r="F90" s="5">
        <f t="shared" si="10"/>
        <v>50.505000000000003</v>
      </c>
      <c r="G90" s="5">
        <f t="shared" si="11"/>
        <v>71.835000000000008</v>
      </c>
    </row>
    <row r="91" spans="1:7" s="8" customFormat="1" ht="18" customHeight="1">
      <c r="A91" s="5" t="s">
        <v>226</v>
      </c>
      <c r="B91" s="5" t="s">
        <v>194</v>
      </c>
      <c r="C91" s="6">
        <v>81</v>
      </c>
      <c r="D91" s="5">
        <f t="shared" si="9"/>
        <v>24.3</v>
      </c>
      <c r="E91" s="7">
        <v>67.650000000000006</v>
      </c>
      <c r="F91" s="5">
        <f t="shared" si="10"/>
        <v>47.355000000000004</v>
      </c>
      <c r="G91" s="5">
        <f t="shared" si="11"/>
        <v>71.655000000000001</v>
      </c>
    </row>
    <row r="92" spans="1:7" s="8" customFormat="1" ht="18" customHeight="1">
      <c r="A92" s="5" t="s">
        <v>195</v>
      </c>
      <c r="B92" s="5" t="s">
        <v>194</v>
      </c>
      <c r="C92" s="6">
        <v>70.55</v>
      </c>
      <c r="D92" s="5">
        <f t="shared" si="9"/>
        <v>21.164999999999999</v>
      </c>
      <c r="E92" s="7">
        <v>71.7</v>
      </c>
      <c r="F92" s="5">
        <f t="shared" si="10"/>
        <v>50.19</v>
      </c>
      <c r="G92" s="5">
        <f t="shared" si="11"/>
        <v>71.35499999999999</v>
      </c>
    </row>
    <row r="93" spans="1:7" s="8" customFormat="1" ht="18" customHeight="1">
      <c r="A93" s="5" t="s">
        <v>209</v>
      </c>
      <c r="B93" s="5" t="s">
        <v>194</v>
      </c>
      <c r="C93" s="6">
        <v>67.45</v>
      </c>
      <c r="D93" s="5">
        <f t="shared" si="9"/>
        <v>20.234999999999999</v>
      </c>
      <c r="E93" s="7">
        <v>72.899999999999991</v>
      </c>
      <c r="F93" s="5">
        <f t="shared" si="10"/>
        <v>51.029999999999994</v>
      </c>
      <c r="G93" s="5">
        <f t="shared" si="11"/>
        <v>71.264999999999986</v>
      </c>
    </row>
    <row r="94" spans="1:7" s="8" customFormat="1" ht="18" customHeight="1">
      <c r="A94" s="5" t="s">
        <v>210</v>
      </c>
      <c r="B94" s="5" t="s">
        <v>194</v>
      </c>
      <c r="C94" s="6">
        <v>72.75</v>
      </c>
      <c r="D94" s="5">
        <f t="shared" si="9"/>
        <v>21.824999999999999</v>
      </c>
      <c r="E94" s="7">
        <v>70.400000000000006</v>
      </c>
      <c r="F94" s="5">
        <f t="shared" si="10"/>
        <v>49.28</v>
      </c>
      <c r="G94" s="5">
        <f t="shared" si="11"/>
        <v>71.105000000000004</v>
      </c>
    </row>
    <row r="95" spans="1:7" s="8" customFormat="1" ht="18" customHeight="1">
      <c r="A95" s="5" t="s">
        <v>228</v>
      </c>
      <c r="B95" s="5" t="s">
        <v>194</v>
      </c>
      <c r="C95" s="6">
        <v>75.2</v>
      </c>
      <c r="D95" s="5">
        <f t="shared" si="9"/>
        <v>22.56</v>
      </c>
      <c r="E95" s="7">
        <v>69.249999999999986</v>
      </c>
      <c r="F95" s="5">
        <f t="shared" si="10"/>
        <v>48.474999999999987</v>
      </c>
      <c r="G95" s="5">
        <f t="shared" si="11"/>
        <v>71.034999999999982</v>
      </c>
    </row>
    <row r="96" spans="1:7" s="8" customFormat="1" ht="18" customHeight="1">
      <c r="A96" s="5" t="s">
        <v>225</v>
      </c>
      <c r="B96" s="5" t="s">
        <v>194</v>
      </c>
      <c r="C96" s="6">
        <v>65.400000000000006</v>
      </c>
      <c r="D96" s="5">
        <f t="shared" si="9"/>
        <v>19.62</v>
      </c>
      <c r="E96" s="7">
        <v>73.199999999999989</v>
      </c>
      <c r="F96" s="5">
        <f t="shared" si="10"/>
        <v>51.239999999999988</v>
      </c>
      <c r="G96" s="5">
        <f t="shared" si="11"/>
        <v>70.859999999999985</v>
      </c>
    </row>
    <row r="97" spans="1:7" s="8" customFormat="1" ht="18" customHeight="1">
      <c r="A97" s="5" t="s">
        <v>231</v>
      </c>
      <c r="B97" s="5" t="s">
        <v>194</v>
      </c>
      <c r="C97" s="6">
        <v>70.400000000000006</v>
      </c>
      <c r="D97" s="5">
        <f t="shared" si="9"/>
        <v>21.12</v>
      </c>
      <c r="E97" s="7">
        <v>71</v>
      </c>
      <c r="F97" s="5">
        <f t="shared" si="10"/>
        <v>49.699999999999996</v>
      </c>
      <c r="G97" s="5">
        <f t="shared" si="11"/>
        <v>70.819999999999993</v>
      </c>
    </row>
    <row r="98" spans="1:7" s="8" customFormat="1" ht="18" customHeight="1">
      <c r="A98" s="5" t="s">
        <v>176</v>
      </c>
      <c r="B98" s="5" t="s">
        <v>158</v>
      </c>
      <c r="C98" s="6">
        <v>72.150000000000006</v>
      </c>
      <c r="D98" s="5">
        <f t="shared" si="9"/>
        <v>21.645</v>
      </c>
      <c r="E98" s="7">
        <v>83.6</v>
      </c>
      <c r="F98" s="5">
        <f t="shared" si="10"/>
        <v>58.519999999999989</v>
      </c>
      <c r="G98" s="5">
        <f t="shared" si="11"/>
        <v>80.164999999999992</v>
      </c>
    </row>
    <row r="99" spans="1:7" s="8" customFormat="1" ht="18" customHeight="1">
      <c r="A99" s="5" t="s">
        <v>157</v>
      </c>
      <c r="B99" s="5" t="s">
        <v>158</v>
      </c>
      <c r="C99" s="6">
        <v>80.3</v>
      </c>
      <c r="D99" s="5">
        <f t="shared" si="9"/>
        <v>24.09</v>
      </c>
      <c r="E99" s="7">
        <v>79.45</v>
      </c>
      <c r="F99" s="5">
        <f t="shared" si="10"/>
        <v>55.615000000000002</v>
      </c>
      <c r="G99" s="5">
        <f t="shared" si="11"/>
        <v>79.704999999999998</v>
      </c>
    </row>
    <row r="100" spans="1:7" s="8" customFormat="1" ht="18" customHeight="1">
      <c r="A100" s="5" t="s">
        <v>168</v>
      </c>
      <c r="B100" s="5" t="s">
        <v>158</v>
      </c>
      <c r="C100" s="6">
        <v>79.849999999999994</v>
      </c>
      <c r="D100" s="5">
        <f t="shared" si="9"/>
        <v>23.954999999999998</v>
      </c>
      <c r="E100" s="7">
        <v>79.349999999999994</v>
      </c>
      <c r="F100" s="5">
        <f t="shared" si="10"/>
        <v>55.544999999999995</v>
      </c>
      <c r="G100" s="5">
        <f t="shared" si="11"/>
        <v>79.5</v>
      </c>
    </row>
    <row r="101" spans="1:7" s="8" customFormat="1" ht="18" customHeight="1">
      <c r="A101" s="5" t="s">
        <v>163</v>
      </c>
      <c r="B101" s="5" t="s">
        <v>158</v>
      </c>
      <c r="C101" s="6">
        <v>78.400000000000006</v>
      </c>
      <c r="D101" s="5">
        <f t="shared" si="9"/>
        <v>23.52</v>
      </c>
      <c r="E101" s="7">
        <v>79.599999999999994</v>
      </c>
      <c r="F101" s="5">
        <f t="shared" si="10"/>
        <v>55.719999999999992</v>
      </c>
      <c r="G101" s="5">
        <f t="shared" si="11"/>
        <v>79.239999999999995</v>
      </c>
    </row>
    <row r="102" spans="1:7" s="8" customFormat="1" ht="18" customHeight="1">
      <c r="A102" s="5" t="s">
        <v>170</v>
      </c>
      <c r="B102" s="5" t="s">
        <v>158</v>
      </c>
      <c r="C102" s="6">
        <v>76.650000000000006</v>
      </c>
      <c r="D102" s="5">
        <f t="shared" si="9"/>
        <v>22.995000000000001</v>
      </c>
      <c r="E102" s="7">
        <v>78.900000000000006</v>
      </c>
      <c r="F102" s="5">
        <f t="shared" si="10"/>
        <v>55.230000000000004</v>
      </c>
      <c r="G102" s="5">
        <f t="shared" si="11"/>
        <v>78.225000000000009</v>
      </c>
    </row>
    <row r="103" spans="1:7" s="8" customFormat="1" ht="18" customHeight="1">
      <c r="A103" s="5" t="s">
        <v>191</v>
      </c>
      <c r="B103" s="5" t="s">
        <v>158</v>
      </c>
      <c r="C103" s="6">
        <v>76.55</v>
      </c>
      <c r="D103" s="5">
        <f t="shared" ref="D103:D133" si="12">C103*0.3</f>
        <v>22.965</v>
      </c>
      <c r="E103" s="7">
        <v>78.05</v>
      </c>
      <c r="F103" s="5">
        <f t="shared" ref="F103:F133" si="13">E103*0.7</f>
        <v>54.634999999999998</v>
      </c>
      <c r="G103" s="5">
        <f t="shared" ref="G103:G133" si="14">D103+F103</f>
        <v>77.599999999999994</v>
      </c>
    </row>
    <row r="104" spans="1:7" s="8" customFormat="1" ht="18" customHeight="1">
      <c r="A104" s="5" t="s">
        <v>192</v>
      </c>
      <c r="B104" s="5" t="s">
        <v>158</v>
      </c>
      <c r="C104" s="6">
        <v>76.599999999999994</v>
      </c>
      <c r="D104" s="5">
        <f t="shared" si="12"/>
        <v>22.979999999999997</v>
      </c>
      <c r="E104" s="7">
        <v>77.800000000000011</v>
      </c>
      <c r="F104" s="5">
        <f t="shared" si="13"/>
        <v>54.460000000000008</v>
      </c>
      <c r="G104" s="5">
        <f t="shared" si="14"/>
        <v>77.44</v>
      </c>
    </row>
    <row r="105" spans="1:7" s="8" customFormat="1" ht="18" customHeight="1">
      <c r="A105" s="5" t="s">
        <v>173</v>
      </c>
      <c r="B105" s="5" t="s">
        <v>158</v>
      </c>
      <c r="C105" s="6">
        <v>77.2</v>
      </c>
      <c r="D105" s="5">
        <f t="shared" si="12"/>
        <v>23.16</v>
      </c>
      <c r="E105" s="7">
        <v>77.499999999999986</v>
      </c>
      <c r="F105" s="5">
        <f t="shared" si="13"/>
        <v>54.249999999999986</v>
      </c>
      <c r="G105" s="5">
        <f t="shared" si="14"/>
        <v>77.409999999999982</v>
      </c>
    </row>
    <row r="106" spans="1:7" s="8" customFormat="1" ht="18" customHeight="1">
      <c r="A106" s="5" t="s">
        <v>160</v>
      </c>
      <c r="B106" s="5" t="s">
        <v>158</v>
      </c>
      <c r="C106" s="6">
        <v>80.150000000000006</v>
      </c>
      <c r="D106" s="5">
        <f t="shared" si="12"/>
        <v>24.045000000000002</v>
      </c>
      <c r="E106" s="7">
        <v>74.650000000000006</v>
      </c>
      <c r="F106" s="5">
        <f t="shared" si="13"/>
        <v>52.255000000000003</v>
      </c>
      <c r="G106" s="5">
        <f t="shared" si="14"/>
        <v>76.300000000000011</v>
      </c>
    </row>
    <row r="107" spans="1:7" s="8" customFormat="1" ht="18" customHeight="1">
      <c r="A107" s="5" t="s">
        <v>167</v>
      </c>
      <c r="B107" s="5" t="s">
        <v>158</v>
      </c>
      <c r="C107" s="6">
        <v>74.900000000000006</v>
      </c>
      <c r="D107" s="5">
        <f t="shared" si="12"/>
        <v>22.470000000000002</v>
      </c>
      <c r="E107" s="7">
        <v>76.799999999999983</v>
      </c>
      <c r="F107" s="5">
        <f t="shared" si="13"/>
        <v>53.759999999999984</v>
      </c>
      <c r="G107" s="5">
        <f t="shared" si="14"/>
        <v>76.22999999999999</v>
      </c>
    </row>
    <row r="108" spans="1:7" s="8" customFormat="1" ht="18" customHeight="1">
      <c r="A108" s="5" t="s">
        <v>189</v>
      </c>
      <c r="B108" s="5" t="s">
        <v>158</v>
      </c>
      <c r="C108" s="6">
        <v>67.45</v>
      </c>
      <c r="D108" s="5">
        <f t="shared" si="12"/>
        <v>20.234999999999999</v>
      </c>
      <c r="E108" s="7">
        <v>79.95</v>
      </c>
      <c r="F108" s="5">
        <f t="shared" si="13"/>
        <v>55.964999999999996</v>
      </c>
      <c r="G108" s="5">
        <f t="shared" si="14"/>
        <v>76.199999999999989</v>
      </c>
    </row>
    <row r="109" spans="1:7" s="8" customFormat="1" ht="18" customHeight="1">
      <c r="A109" s="5" t="s">
        <v>169</v>
      </c>
      <c r="B109" s="5" t="s">
        <v>158</v>
      </c>
      <c r="C109" s="6">
        <v>76.900000000000006</v>
      </c>
      <c r="D109" s="5">
        <f t="shared" si="12"/>
        <v>23.07</v>
      </c>
      <c r="E109" s="7">
        <v>74.75</v>
      </c>
      <c r="F109" s="5">
        <f t="shared" si="13"/>
        <v>52.324999999999996</v>
      </c>
      <c r="G109" s="5">
        <f t="shared" si="14"/>
        <v>75.394999999999996</v>
      </c>
    </row>
    <row r="110" spans="1:7" s="8" customFormat="1" ht="18" customHeight="1">
      <c r="A110" s="5" t="s">
        <v>175</v>
      </c>
      <c r="B110" s="5" t="s">
        <v>158</v>
      </c>
      <c r="C110" s="6">
        <v>74.400000000000006</v>
      </c>
      <c r="D110" s="5">
        <f t="shared" si="12"/>
        <v>22.32</v>
      </c>
      <c r="E110" s="7">
        <v>75.75</v>
      </c>
      <c r="F110" s="5">
        <f t="shared" si="13"/>
        <v>53.024999999999999</v>
      </c>
      <c r="G110" s="5">
        <f t="shared" si="14"/>
        <v>75.344999999999999</v>
      </c>
    </row>
    <row r="111" spans="1:7" s="8" customFormat="1" ht="18" customHeight="1">
      <c r="A111" s="5" t="s">
        <v>159</v>
      </c>
      <c r="B111" s="5" t="s">
        <v>158</v>
      </c>
      <c r="C111" s="6">
        <v>75.849999999999994</v>
      </c>
      <c r="D111" s="5">
        <f t="shared" si="12"/>
        <v>22.754999999999999</v>
      </c>
      <c r="E111" s="7">
        <v>74.200000000000017</v>
      </c>
      <c r="F111" s="5">
        <f t="shared" si="13"/>
        <v>51.940000000000012</v>
      </c>
      <c r="G111" s="5">
        <f t="shared" si="14"/>
        <v>74.695000000000007</v>
      </c>
    </row>
    <row r="112" spans="1:7" s="8" customFormat="1" ht="18" customHeight="1">
      <c r="A112" s="5" t="s">
        <v>174</v>
      </c>
      <c r="B112" s="5" t="s">
        <v>158</v>
      </c>
      <c r="C112" s="6">
        <v>73.2</v>
      </c>
      <c r="D112" s="5">
        <f t="shared" si="12"/>
        <v>21.96</v>
      </c>
      <c r="E112" s="7">
        <v>75.249999999999986</v>
      </c>
      <c r="F112" s="5">
        <f t="shared" si="13"/>
        <v>52.67499999999999</v>
      </c>
      <c r="G112" s="5">
        <f t="shared" si="14"/>
        <v>74.634999999999991</v>
      </c>
    </row>
    <row r="113" spans="1:7" s="8" customFormat="1" ht="18" customHeight="1">
      <c r="A113" s="5" t="s">
        <v>165</v>
      </c>
      <c r="B113" s="5" t="s">
        <v>158</v>
      </c>
      <c r="C113" s="6">
        <v>77.3</v>
      </c>
      <c r="D113" s="5">
        <f t="shared" si="12"/>
        <v>23.189999999999998</v>
      </c>
      <c r="E113" s="7">
        <v>73.3</v>
      </c>
      <c r="F113" s="5">
        <f t="shared" si="13"/>
        <v>51.309999999999995</v>
      </c>
      <c r="G113" s="5">
        <f t="shared" si="14"/>
        <v>74.5</v>
      </c>
    </row>
    <row r="114" spans="1:7" s="8" customFormat="1" ht="18" customHeight="1">
      <c r="A114" s="5" t="s">
        <v>184</v>
      </c>
      <c r="B114" s="5" t="s">
        <v>158</v>
      </c>
      <c r="C114" s="6">
        <v>76.25</v>
      </c>
      <c r="D114" s="5">
        <f t="shared" si="12"/>
        <v>22.875</v>
      </c>
      <c r="E114" s="7">
        <v>73.75</v>
      </c>
      <c r="F114" s="5">
        <f t="shared" si="13"/>
        <v>51.625</v>
      </c>
      <c r="G114" s="5">
        <f t="shared" si="14"/>
        <v>74.5</v>
      </c>
    </row>
    <row r="115" spans="1:7" s="8" customFormat="1" ht="18" customHeight="1">
      <c r="A115" s="5" t="s">
        <v>179</v>
      </c>
      <c r="B115" s="5" t="s">
        <v>158</v>
      </c>
      <c r="C115" s="6">
        <v>71.650000000000006</v>
      </c>
      <c r="D115" s="5">
        <f t="shared" si="12"/>
        <v>21.495000000000001</v>
      </c>
      <c r="E115" s="7">
        <v>75.599999999999994</v>
      </c>
      <c r="F115" s="5">
        <f t="shared" si="13"/>
        <v>52.919999999999995</v>
      </c>
      <c r="G115" s="5">
        <f t="shared" si="14"/>
        <v>74.414999999999992</v>
      </c>
    </row>
    <row r="116" spans="1:7" s="8" customFormat="1" ht="18" customHeight="1">
      <c r="A116" s="5" t="s">
        <v>180</v>
      </c>
      <c r="B116" s="5" t="s">
        <v>158</v>
      </c>
      <c r="C116" s="6">
        <v>71.900000000000006</v>
      </c>
      <c r="D116" s="5">
        <f t="shared" si="12"/>
        <v>21.57</v>
      </c>
      <c r="E116" s="7">
        <v>75.449999999999989</v>
      </c>
      <c r="F116" s="5">
        <f t="shared" si="13"/>
        <v>52.814999999999991</v>
      </c>
      <c r="G116" s="5">
        <f t="shared" si="14"/>
        <v>74.384999999999991</v>
      </c>
    </row>
    <row r="117" spans="1:7" s="8" customFormat="1" ht="18" customHeight="1">
      <c r="A117" s="5" t="s">
        <v>182</v>
      </c>
      <c r="B117" s="5" t="s">
        <v>158</v>
      </c>
      <c r="C117" s="6">
        <v>71.099999999999994</v>
      </c>
      <c r="D117" s="5">
        <f t="shared" si="12"/>
        <v>21.33</v>
      </c>
      <c r="E117" s="7">
        <v>75.450000000000017</v>
      </c>
      <c r="F117" s="5">
        <f t="shared" si="13"/>
        <v>52.815000000000012</v>
      </c>
      <c r="G117" s="5">
        <f t="shared" si="14"/>
        <v>74.14500000000001</v>
      </c>
    </row>
    <row r="118" spans="1:7" s="8" customFormat="1" ht="18" customHeight="1">
      <c r="A118" s="5" t="s">
        <v>183</v>
      </c>
      <c r="B118" s="5" t="s">
        <v>158</v>
      </c>
      <c r="C118" s="6">
        <v>79.849999999999994</v>
      </c>
      <c r="D118" s="5">
        <f t="shared" si="12"/>
        <v>23.954999999999998</v>
      </c>
      <c r="E118" s="7">
        <v>71.400000000000006</v>
      </c>
      <c r="F118" s="5">
        <f t="shared" si="13"/>
        <v>49.980000000000004</v>
      </c>
      <c r="G118" s="5">
        <f t="shared" si="14"/>
        <v>73.935000000000002</v>
      </c>
    </row>
    <row r="119" spans="1:7" s="8" customFormat="1" ht="18" customHeight="1">
      <c r="A119" s="5" t="s">
        <v>162</v>
      </c>
      <c r="B119" s="5" t="s">
        <v>158</v>
      </c>
      <c r="C119" s="6">
        <v>77.599999999999994</v>
      </c>
      <c r="D119" s="5">
        <f t="shared" si="12"/>
        <v>23.279999999999998</v>
      </c>
      <c r="E119" s="7">
        <v>72.300000000000011</v>
      </c>
      <c r="F119" s="5">
        <f t="shared" si="13"/>
        <v>50.610000000000007</v>
      </c>
      <c r="G119" s="5">
        <f t="shared" si="14"/>
        <v>73.89</v>
      </c>
    </row>
    <row r="120" spans="1:7" s="8" customFormat="1" ht="18" customHeight="1">
      <c r="A120" s="5" t="s">
        <v>164</v>
      </c>
      <c r="B120" s="5" t="s">
        <v>158</v>
      </c>
      <c r="C120" s="6">
        <v>75.8</v>
      </c>
      <c r="D120" s="5">
        <f t="shared" si="12"/>
        <v>22.74</v>
      </c>
      <c r="E120" s="7">
        <v>73.05</v>
      </c>
      <c r="F120" s="5">
        <f t="shared" si="13"/>
        <v>51.134999999999998</v>
      </c>
      <c r="G120" s="5">
        <f t="shared" si="14"/>
        <v>73.875</v>
      </c>
    </row>
    <row r="121" spans="1:7" s="8" customFormat="1" ht="18" customHeight="1">
      <c r="A121" s="5" t="s">
        <v>193</v>
      </c>
      <c r="B121" s="5" t="s">
        <v>158</v>
      </c>
      <c r="C121" s="6">
        <v>78.7</v>
      </c>
      <c r="D121" s="5">
        <f t="shared" si="12"/>
        <v>23.61</v>
      </c>
      <c r="E121" s="7">
        <v>71.600000000000009</v>
      </c>
      <c r="F121" s="5">
        <f t="shared" si="13"/>
        <v>50.120000000000005</v>
      </c>
      <c r="G121" s="5">
        <f t="shared" si="14"/>
        <v>73.73</v>
      </c>
    </row>
    <row r="122" spans="1:7" s="8" customFormat="1" ht="18" customHeight="1">
      <c r="A122" s="5" t="s">
        <v>161</v>
      </c>
      <c r="B122" s="5" t="s">
        <v>158</v>
      </c>
      <c r="C122" s="6">
        <v>74.7</v>
      </c>
      <c r="D122" s="5">
        <f t="shared" si="12"/>
        <v>22.41</v>
      </c>
      <c r="E122" s="7">
        <v>73.100000000000009</v>
      </c>
      <c r="F122" s="5">
        <f t="shared" si="13"/>
        <v>51.17</v>
      </c>
      <c r="G122" s="5">
        <f t="shared" si="14"/>
        <v>73.58</v>
      </c>
    </row>
    <row r="123" spans="1:7" s="8" customFormat="1" ht="18" customHeight="1">
      <c r="A123" s="5" t="s">
        <v>172</v>
      </c>
      <c r="B123" s="5" t="s">
        <v>158</v>
      </c>
      <c r="C123" s="6">
        <v>68.3</v>
      </c>
      <c r="D123" s="5">
        <f t="shared" si="12"/>
        <v>20.49</v>
      </c>
      <c r="E123" s="7">
        <v>75.7</v>
      </c>
      <c r="F123" s="5">
        <f t="shared" si="13"/>
        <v>52.99</v>
      </c>
      <c r="G123" s="5">
        <f t="shared" si="14"/>
        <v>73.48</v>
      </c>
    </row>
    <row r="124" spans="1:7" s="8" customFormat="1" ht="18" customHeight="1">
      <c r="A124" s="5" t="s">
        <v>171</v>
      </c>
      <c r="B124" s="5" t="s">
        <v>158</v>
      </c>
      <c r="C124" s="6">
        <v>68.75</v>
      </c>
      <c r="D124" s="5">
        <f t="shared" si="12"/>
        <v>20.625</v>
      </c>
      <c r="E124" s="7">
        <v>75.449999999999989</v>
      </c>
      <c r="F124" s="5">
        <f t="shared" si="13"/>
        <v>52.814999999999991</v>
      </c>
      <c r="G124" s="5">
        <f t="shared" si="14"/>
        <v>73.44</v>
      </c>
    </row>
    <row r="125" spans="1:7" s="8" customFormat="1" ht="18" customHeight="1">
      <c r="A125" s="5" t="s">
        <v>187</v>
      </c>
      <c r="B125" s="5" t="s">
        <v>158</v>
      </c>
      <c r="C125" s="6">
        <v>72.8</v>
      </c>
      <c r="D125" s="5">
        <f t="shared" si="12"/>
        <v>21.84</v>
      </c>
      <c r="E125" s="7">
        <v>73.649999999999991</v>
      </c>
      <c r="F125" s="5">
        <f t="shared" si="13"/>
        <v>51.554999999999993</v>
      </c>
      <c r="G125" s="5">
        <f t="shared" si="14"/>
        <v>73.394999999999996</v>
      </c>
    </row>
    <row r="126" spans="1:7" s="8" customFormat="1" ht="18" customHeight="1">
      <c r="A126" s="5" t="s">
        <v>177</v>
      </c>
      <c r="B126" s="5" t="s">
        <v>158</v>
      </c>
      <c r="C126" s="6">
        <v>74</v>
      </c>
      <c r="D126" s="5">
        <f t="shared" si="12"/>
        <v>22.2</v>
      </c>
      <c r="E126" s="7">
        <v>72.900000000000006</v>
      </c>
      <c r="F126" s="5">
        <f t="shared" si="13"/>
        <v>51.03</v>
      </c>
      <c r="G126" s="5">
        <f t="shared" si="14"/>
        <v>73.23</v>
      </c>
    </row>
    <row r="127" spans="1:7" s="8" customFormat="1" ht="18" customHeight="1">
      <c r="A127" s="5" t="s">
        <v>188</v>
      </c>
      <c r="B127" s="5" t="s">
        <v>158</v>
      </c>
      <c r="C127" s="6">
        <v>70.150000000000006</v>
      </c>
      <c r="D127" s="5">
        <f t="shared" si="12"/>
        <v>21.045000000000002</v>
      </c>
      <c r="E127" s="7">
        <v>74.349999999999994</v>
      </c>
      <c r="F127" s="5">
        <f t="shared" si="13"/>
        <v>52.044999999999995</v>
      </c>
      <c r="G127" s="5">
        <f t="shared" si="14"/>
        <v>73.09</v>
      </c>
    </row>
    <row r="128" spans="1:7" s="8" customFormat="1" ht="18" customHeight="1">
      <c r="A128" s="5" t="s">
        <v>185</v>
      </c>
      <c r="B128" s="5" t="s">
        <v>158</v>
      </c>
      <c r="C128" s="6">
        <v>60.75</v>
      </c>
      <c r="D128" s="5">
        <f t="shared" si="12"/>
        <v>18.224999999999998</v>
      </c>
      <c r="E128" s="7">
        <v>77.449999999999989</v>
      </c>
      <c r="F128" s="5">
        <f t="shared" si="13"/>
        <v>54.214999999999989</v>
      </c>
      <c r="G128" s="5">
        <f t="shared" si="14"/>
        <v>72.439999999999984</v>
      </c>
    </row>
    <row r="129" spans="1:7" s="8" customFormat="1" ht="18" customHeight="1">
      <c r="A129" s="5" t="s">
        <v>181</v>
      </c>
      <c r="B129" s="5" t="s">
        <v>158</v>
      </c>
      <c r="C129" s="6">
        <v>71.45</v>
      </c>
      <c r="D129" s="5">
        <f t="shared" si="12"/>
        <v>21.434999999999999</v>
      </c>
      <c r="E129" s="7">
        <v>72.850000000000009</v>
      </c>
      <c r="F129" s="5">
        <f t="shared" si="13"/>
        <v>50.995000000000005</v>
      </c>
      <c r="G129" s="5">
        <f t="shared" si="14"/>
        <v>72.430000000000007</v>
      </c>
    </row>
    <row r="130" spans="1:7" s="8" customFormat="1" ht="18" customHeight="1">
      <c r="A130" s="5" t="s">
        <v>190</v>
      </c>
      <c r="B130" s="5" t="s">
        <v>158</v>
      </c>
      <c r="C130" s="6">
        <v>62.3</v>
      </c>
      <c r="D130" s="5">
        <f t="shared" si="12"/>
        <v>18.689999999999998</v>
      </c>
      <c r="E130" s="7">
        <v>76.600000000000009</v>
      </c>
      <c r="F130" s="5">
        <f t="shared" si="13"/>
        <v>53.620000000000005</v>
      </c>
      <c r="G130" s="5">
        <f t="shared" si="14"/>
        <v>72.31</v>
      </c>
    </row>
    <row r="131" spans="1:7" s="8" customFormat="1" ht="18" customHeight="1">
      <c r="A131" s="5" t="s">
        <v>166</v>
      </c>
      <c r="B131" s="5" t="s">
        <v>158</v>
      </c>
      <c r="C131" s="6">
        <v>68.150000000000006</v>
      </c>
      <c r="D131" s="5">
        <f t="shared" si="12"/>
        <v>20.445</v>
      </c>
      <c r="E131" s="7">
        <v>74.049999999999983</v>
      </c>
      <c r="F131" s="5">
        <f t="shared" si="13"/>
        <v>51.834999999999987</v>
      </c>
      <c r="G131" s="5">
        <f t="shared" si="14"/>
        <v>72.279999999999987</v>
      </c>
    </row>
    <row r="132" spans="1:7" s="8" customFormat="1" ht="18" customHeight="1">
      <c r="A132" s="5" t="s">
        <v>186</v>
      </c>
      <c r="B132" s="5" t="s">
        <v>158</v>
      </c>
      <c r="C132" s="6">
        <v>74.05</v>
      </c>
      <c r="D132" s="5">
        <f t="shared" si="12"/>
        <v>22.215</v>
      </c>
      <c r="E132" s="7">
        <v>71.500000000000014</v>
      </c>
      <c r="F132" s="5">
        <f t="shared" si="13"/>
        <v>50.050000000000004</v>
      </c>
      <c r="G132" s="5">
        <f t="shared" si="14"/>
        <v>72.265000000000001</v>
      </c>
    </row>
    <row r="133" spans="1:7" s="8" customFormat="1" ht="18" customHeight="1">
      <c r="A133" s="5" t="s">
        <v>178</v>
      </c>
      <c r="B133" s="5" t="s">
        <v>158</v>
      </c>
      <c r="C133" s="6">
        <v>74.599999999999994</v>
      </c>
      <c r="D133" s="5">
        <f t="shared" si="12"/>
        <v>22.38</v>
      </c>
      <c r="E133" s="7">
        <v>70.400000000000006</v>
      </c>
      <c r="F133" s="5">
        <f t="shared" si="13"/>
        <v>49.28</v>
      </c>
      <c r="G133" s="5">
        <f t="shared" si="14"/>
        <v>71.66</v>
      </c>
    </row>
    <row r="134" spans="1:7" s="8" customFormat="1" ht="18" customHeight="1">
      <c r="A134" s="5" t="s">
        <v>148</v>
      </c>
      <c r="B134" s="5" t="s">
        <v>145</v>
      </c>
      <c r="C134" s="6">
        <v>86.75</v>
      </c>
      <c r="D134" s="5">
        <f t="shared" ref="D134:D145" si="15">C134*0.3</f>
        <v>26.024999999999999</v>
      </c>
      <c r="E134" s="7">
        <v>79.900000000000006</v>
      </c>
      <c r="F134" s="5">
        <f t="shared" ref="F134:F145" si="16">E134*0.7</f>
        <v>55.93</v>
      </c>
      <c r="G134" s="5">
        <f t="shared" ref="G134:G145" si="17">D134+F134</f>
        <v>81.954999999999998</v>
      </c>
    </row>
    <row r="135" spans="1:7" s="8" customFormat="1" ht="18" customHeight="1">
      <c r="A135" s="5" t="s">
        <v>147</v>
      </c>
      <c r="B135" s="5" t="s">
        <v>145</v>
      </c>
      <c r="C135" s="6">
        <v>79.849999999999994</v>
      </c>
      <c r="D135" s="5">
        <f t="shared" si="15"/>
        <v>23.954999999999998</v>
      </c>
      <c r="E135" s="7">
        <v>81.800000000000011</v>
      </c>
      <c r="F135" s="5">
        <f t="shared" si="16"/>
        <v>57.260000000000005</v>
      </c>
      <c r="G135" s="5">
        <f t="shared" si="17"/>
        <v>81.215000000000003</v>
      </c>
    </row>
    <row r="136" spans="1:7" s="8" customFormat="1" ht="18" customHeight="1">
      <c r="A136" s="5" t="s">
        <v>150</v>
      </c>
      <c r="B136" s="5" t="s">
        <v>145</v>
      </c>
      <c r="C136" s="6">
        <v>71.849999999999994</v>
      </c>
      <c r="D136" s="5">
        <f t="shared" si="15"/>
        <v>21.554999999999996</v>
      </c>
      <c r="E136" s="7">
        <v>82.6</v>
      </c>
      <c r="F136" s="5">
        <f t="shared" si="16"/>
        <v>57.819999999999993</v>
      </c>
      <c r="G136" s="5">
        <f t="shared" si="17"/>
        <v>79.374999999999986</v>
      </c>
    </row>
    <row r="137" spans="1:7" s="8" customFormat="1" ht="18" customHeight="1">
      <c r="A137" s="5" t="s">
        <v>149</v>
      </c>
      <c r="B137" s="5" t="s">
        <v>145</v>
      </c>
      <c r="C137" s="6">
        <v>79.25</v>
      </c>
      <c r="D137" s="5">
        <f t="shared" si="15"/>
        <v>23.774999999999999</v>
      </c>
      <c r="E137" s="7">
        <v>78.099999999999994</v>
      </c>
      <c r="F137" s="5">
        <f t="shared" si="16"/>
        <v>54.669999999999995</v>
      </c>
      <c r="G137" s="5">
        <f t="shared" si="17"/>
        <v>78.444999999999993</v>
      </c>
    </row>
    <row r="138" spans="1:7" s="8" customFormat="1" ht="18" customHeight="1">
      <c r="A138" s="5" t="s">
        <v>146</v>
      </c>
      <c r="B138" s="5" t="s">
        <v>145</v>
      </c>
      <c r="C138" s="6">
        <v>88.6</v>
      </c>
      <c r="D138" s="5">
        <f t="shared" si="15"/>
        <v>26.58</v>
      </c>
      <c r="E138" s="7">
        <v>72</v>
      </c>
      <c r="F138" s="5">
        <f t="shared" si="16"/>
        <v>50.4</v>
      </c>
      <c r="G138" s="5">
        <f t="shared" si="17"/>
        <v>76.97999999999999</v>
      </c>
    </row>
    <row r="139" spans="1:7" s="8" customFormat="1" ht="18" customHeight="1">
      <c r="A139" s="5" t="s">
        <v>151</v>
      </c>
      <c r="B139" s="5" t="s">
        <v>145</v>
      </c>
      <c r="C139" s="6">
        <v>80.650000000000006</v>
      </c>
      <c r="D139" s="5">
        <f t="shared" si="15"/>
        <v>24.195</v>
      </c>
      <c r="E139" s="7">
        <v>74.900000000000006</v>
      </c>
      <c r="F139" s="5">
        <f t="shared" si="16"/>
        <v>52.43</v>
      </c>
      <c r="G139" s="5">
        <f t="shared" si="17"/>
        <v>76.625</v>
      </c>
    </row>
    <row r="140" spans="1:7" s="8" customFormat="1" ht="18" customHeight="1">
      <c r="A140" s="5" t="s">
        <v>156</v>
      </c>
      <c r="B140" s="5" t="s">
        <v>145</v>
      </c>
      <c r="C140" s="6">
        <v>69.650000000000006</v>
      </c>
      <c r="D140" s="5">
        <f t="shared" si="15"/>
        <v>20.895</v>
      </c>
      <c r="E140" s="7">
        <v>79</v>
      </c>
      <c r="F140" s="5">
        <f t="shared" si="16"/>
        <v>55.3</v>
      </c>
      <c r="G140" s="5">
        <f t="shared" si="17"/>
        <v>76.194999999999993</v>
      </c>
    </row>
    <row r="141" spans="1:7" s="8" customFormat="1" ht="18" customHeight="1">
      <c r="A141" s="5" t="s">
        <v>155</v>
      </c>
      <c r="B141" s="5" t="s">
        <v>145</v>
      </c>
      <c r="C141" s="6">
        <v>78.5</v>
      </c>
      <c r="D141" s="5">
        <f t="shared" si="15"/>
        <v>23.55</v>
      </c>
      <c r="E141" s="7">
        <v>75</v>
      </c>
      <c r="F141" s="5">
        <f t="shared" si="16"/>
        <v>52.5</v>
      </c>
      <c r="G141" s="5">
        <f t="shared" si="17"/>
        <v>76.05</v>
      </c>
    </row>
    <row r="142" spans="1:7" s="8" customFormat="1" ht="18" customHeight="1">
      <c r="A142" s="5" t="s">
        <v>152</v>
      </c>
      <c r="B142" s="5" t="s">
        <v>145</v>
      </c>
      <c r="C142" s="6">
        <v>72.099999999999994</v>
      </c>
      <c r="D142" s="5">
        <f t="shared" si="15"/>
        <v>21.63</v>
      </c>
      <c r="E142" s="7">
        <v>77.599999999999994</v>
      </c>
      <c r="F142" s="5">
        <f t="shared" si="16"/>
        <v>54.319999999999993</v>
      </c>
      <c r="G142" s="5">
        <f t="shared" si="17"/>
        <v>75.949999999999989</v>
      </c>
    </row>
    <row r="143" spans="1:7" s="8" customFormat="1" ht="18" customHeight="1">
      <c r="A143" s="5" t="s">
        <v>154</v>
      </c>
      <c r="B143" s="5" t="s">
        <v>145</v>
      </c>
      <c r="C143" s="6">
        <v>77.900000000000006</v>
      </c>
      <c r="D143" s="5">
        <f t="shared" si="15"/>
        <v>23.37</v>
      </c>
      <c r="E143" s="7">
        <v>74.299999999999983</v>
      </c>
      <c r="F143" s="5">
        <f t="shared" si="16"/>
        <v>52.009999999999984</v>
      </c>
      <c r="G143" s="5">
        <f t="shared" si="17"/>
        <v>75.379999999999981</v>
      </c>
    </row>
    <row r="144" spans="1:7" s="8" customFormat="1" ht="18" customHeight="1">
      <c r="A144" s="5" t="s">
        <v>144</v>
      </c>
      <c r="B144" s="5" t="s">
        <v>145</v>
      </c>
      <c r="C144" s="6">
        <v>67.3</v>
      </c>
      <c r="D144" s="5">
        <f t="shared" si="15"/>
        <v>20.189999999999998</v>
      </c>
      <c r="E144" s="7">
        <v>78.7</v>
      </c>
      <c r="F144" s="5">
        <f t="shared" si="16"/>
        <v>55.089999999999996</v>
      </c>
      <c r="G144" s="5">
        <f t="shared" si="17"/>
        <v>75.28</v>
      </c>
    </row>
    <row r="145" spans="1:7" s="8" customFormat="1" ht="18" customHeight="1">
      <c r="A145" s="5" t="s">
        <v>153</v>
      </c>
      <c r="B145" s="5" t="s">
        <v>145</v>
      </c>
      <c r="C145" s="6">
        <v>73.400000000000006</v>
      </c>
      <c r="D145" s="5">
        <f t="shared" si="15"/>
        <v>22.02</v>
      </c>
      <c r="E145" s="7">
        <v>75.199999999999989</v>
      </c>
      <c r="F145" s="5">
        <f t="shared" si="16"/>
        <v>52.639999999999986</v>
      </c>
      <c r="G145" s="5">
        <f t="shared" si="17"/>
        <v>74.659999999999982</v>
      </c>
    </row>
    <row r="146" spans="1:7" s="8" customFormat="1" ht="18" customHeight="1">
      <c r="A146" s="5" t="s">
        <v>136</v>
      </c>
      <c r="B146" s="5" t="s">
        <v>134</v>
      </c>
      <c r="C146" s="6">
        <v>77.8</v>
      </c>
      <c r="D146" s="5">
        <f t="shared" ref="D146:D154" si="18">C146*0.3</f>
        <v>23.34</v>
      </c>
      <c r="E146" s="7">
        <v>83.100000000000009</v>
      </c>
      <c r="F146" s="5">
        <f t="shared" ref="F146:F154" si="19">E146*0.7</f>
        <v>58.17</v>
      </c>
      <c r="G146" s="5">
        <f t="shared" ref="G146:G154" si="20">D146+F146</f>
        <v>81.510000000000005</v>
      </c>
    </row>
    <row r="147" spans="1:7" s="8" customFormat="1" ht="18" customHeight="1">
      <c r="A147" s="5" t="s">
        <v>140</v>
      </c>
      <c r="B147" s="5" t="s">
        <v>134</v>
      </c>
      <c r="C147" s="6">
        <v>82.75</v>
      </c>
      <c r="D147" s="5">
        <f t="shared" si="18"/>
        <v>24.824999999999999</v>
      </c>
      <c r="E147" s="7">
        <v>78.699999999999989</v>
      </c>
      <c r="F147" s="5">
        <f t="shared" si="19"/>
        <v>55.089999999999989</v>
      </c>
      <c r="G147" s="5">
        <f t="shared" si="20"/>
        <v>79.914999999999992</v>
      </c>
    </row>
    <row r="148" spans="1:7" s="8" customFormat="1" ht="18" customHeight="1">
      <c r="A148" s="5" t="s">
        <v>137</v>
      </c>
      <c r="B148" s="5" t="s">
        <v>134</v>
      </c>
      <c r="C148" s="6">
        <v>77.150000000000006</v>
      </c>
      <c r="D148" s="5">
        <f t="shared" si="18"/>
        <v>23.145</v>
      </c>
      <c r="E148" s="7">
        <v>79.599999999999994</v>
      </c>
      <c r="F148" s="5">
        <f t="shared" si="19"/>
        <v>55.719999999999992</v>
      </c>
      <c r="G148" s="5">
        <f t="shared" si="20"/>
        <v>78.864999999999995</v>
      </c>
    </row>
    <row r="149" spans="1:7" s="8" customFormat="1" ht="18" customHeight="1">
      <c r="A149" s="5" t="s">
        <v>141</v>
      </c>
      <c r="B149" s="5" t="s">
        <v>134</v>
      </c>
      <c r="C149" s="6">
        <v>76.25</v>
      </c>
      <c r="D149" s="5">
        <f t="shared" si="18"/>
        <v>22.875</v>
      </c>
      <c r="E149" s="7">
        <v>78.900000000000006</v>
      </c>
      <c r="F149" s="5">
        <f t="shared" si="19"/>
        <v>55.230000000000004</v>
      </c>
      <c r="G149" s="5">
        <f t="shared" si="20"/>
        <v>78.105000000000004</v>
      </c>
    </row>
    <row r="150" spans="1:7" s="8" customFormat="1" ht="18" customHeight="1">
      <c r="A150" s="5" t="s">
        <v>138</v>
      </c>
      <c r="B150" s="5" t="s">
        <v>134</v>
      </c>
      <c r="C150" s="6">
        <v>76.7</v>
      </c>
      <c r="D150" s="5">
        <f t="shared" si="18"/>
        <v>23.01</v>
      </c>
      <c r="E150" s="7">
        <v>78.3</v>
      </c>
      <c r="F150" s="5">
        <f t="shared" si="19"/>
        <v>54.809999999999995</v>
      </c>
      <c r="G150" s="5">
        <f t="shared" si="20"/>
        <v>77.819999999999993</v>
      </c>
    </row>
    <row r="151" spans="1:7" s="8" customFormat="1" ht="18" customHeight="1">
      <c r="A151" s="5" t="s">
        <v>135</v>
      </c>
      <c r="B151" s="5" t="s">
        <v>134</v>
      </c>
      <c r="C151" s="6">
        <v>78.2</v>
      </c>
      <c r="D151" s="5">
        <f t="shared" si="18"/>
        <v>23.46</v>
      </c>
      <c r="E151" s="7">
        <v>76.999999999999986</v>
      </c>
      <c r="F151" s="5">
        <f t="shared" si="19"/>
        <v>53.899999999999984</v>
      </c>
      <c r="G151" s="5">
        <f t="shared" si="20"/>
        <v>77.359999999999985</v>
      </c>
    </row>
    <row r="152" spans="1:7" s="8" customFormat="1" ht="18" customHeight="1">
      <c r="A152" s="5" t="s">
        <v>142</v>
      </c>
      <c r="B152" s="5" t="s">
        <v>134</v>
      </c>
      <c r="C152" s="6">
        <v>81.349999999999994</v>
      </c>
      <c r="D152" s="5">
        <f t="shared" si="18"/>
        <v>24.404999999999998</v>
      </c>
      <c r="E152" s="7">
        <v>75.599999999999994</v>
      </c>
      <c r="F152" s="5">
        <f t="shared" si="19"/>
        <v>52.919999999999995</v>
      </c>
      <c r="G152" s="5">
        <f t="shared" si="20"/>
        <v>77.324999999999989</v>
      </c>
    </row>
    <row r="153" spans="1:7" s="8" customFormat="1" ht="18" customHeight="1">
      <c r="A153" s="5" t="s">
        <v>139</v>
      </c>
      <c r="B153" s="5" t="s">
        <v>134</v>
      </c>
      <c r="C153" s="6">
        <v>80.849999999999994</v>
      </c>
      <c r="D153" s="5">
        <f t="shared" si="18"/>
        <v>24.254999999999999</v>
      </c>
      <c r="E153" s="7">
        <v>75.200000000000017</v>
      </c>
      <c r="F153" s="5">
        <f t="shared" si="19"/>
        <v>52.640000000000008</v>
      </c>
      <c r="G153" s="5">
        <f t="shared" si="20"/>
        <v>76.89500000000001</v>
      </c>
    </row>
    <row r="154" spans="1:7" s="8" customFormat="1" ht="18" customHeight="1">
      <c r="A154" s="5" t="s">
        <v>143</v>
      </c>
      <c r="B154" s="5" t="s">
        <v>134</v>
      </c>
      <c r="C154" s="6">
        <v>77.05</v>
      </c>
      <c r="D154" s="5">
        <f t="shared" si="18"/>
        <v>23.114999999999998</v>
      </c>
      <c r="E154" s="7">
        <v>76.8</v>
      </c>
      <c r="F154" s="5">
        <f t="shared" si="19"/>
        <v>53.76</v>
      </c>
      <c r="G154" s="5">
        <f t="shared" si="20"/>
        <v>76.875</v>
      </c>
    </row>
    <row r="155" spans="1:7" s="8" customFormat="1" ht="18" customHeight="1">
      <c r="A155" s="5" t="s">
        <v>133</v>
      </c>
      <c r="B155" s="5" t="s">
        <v>124</v>
      </c>
      <c r="C155" s="6">
        <v>74.95</v>
      </c>
      <c r="D155" s="5">
        <f t="shared" ref="D155:D169" si="21">C155*0.3</f>
        <v>22.484999999999999</v>
      </c>
      <c r="E155" s="7">
        <v>80.100000000000009</v>
      </c>
      <c r="F155" s="5">
        <f t="shared" ref="F155:F169" si="22">E155*0.7</f>
        <v>56.07</v>
      </c>
      <c r="G155" s="5">
        <f t="shared" ref="G155:G169" si="23">D155+F155</f>
        <v>78.555000000000007</v>
      </c>
    </row>
    <row r="156" spans="1:7" s="8" customFormat="1" ht="18" customHeight="1">
      <c r="A156" s="5" t="s">
        <v>127</v>
      </c>
      <c r="B156" s="5" t="s">
        <v>124</v>
      </c>
      <c r="C156" s="6">
        <v>79.099999999999994</v>
      </c>
      <c r="D156" s="5">
        <f t="shared" si="21"/>
        <v>23.729999999999997</v>
      </c>
      <c r="E156" s="7">
        <v>77.300000000000011</v>
      </c>
      <c r="F156" s="5">
        <f t="shared" si="22"/>
        <v>54.110000000000007</v>
      </c>
      <c r="G156" s="5">
        <f t="shared" si="23"/>
        <v>77.84</v>
      </c>
    </row>
    <row r="157" spans="1:7" s="8" customFormat="1" ht="18" customHeight="1">
      <c r="A157" s="5" t="s">
        <v>131</v>
      </c>
      <c r="B157" s="5" t="s">
        <v>124</v>
      </c>
      <c r="C157" s="6">
        <v>74.25</v>
      </c>
      <c r="D157" s="5">
        <f t="shared" si="21"/>
        <v>22.274999999999999</v>
      </c>
      <c r="E157" s="7">
        <v>74.400000000000006</v>
      </c>
      <c r="F157" s="5">
        <f t="shared" si="22"/>
        <v>52.08</v>
      </c>
      <c r="G157" s="5">
        <f t="shared" si="23"/>
        <v>74.35499999999999</v>
      </c>
    </row>
    <row r="158" spans="1:7" s="8" customFormat="1" ht="18" customHeight="1">
      <c r="A158" s="5" t="s">
        <v>128</v>
      </c>
      <c r="B158" s="5" t="s">
        <v>124</v>
      </c>
      <c r="C158" s="6">
        <v>72.25</v>
      </c>
      <c r="D158" s="5">
        <f t="shared" si="21"/>
        <v>21.675000000000001</v>
      </c>
      <c r="E158" s="7">
        <v>74.800000000000011</v>
      </c>
      <c r="F158" s="5">
        <f t="shared" si="22"/>
        <v>52.360000000000007</v>
      </c>
      <c r="G158" s="5">
        <f t="shared" si="23"/>
        <v>74.035000000000011</v>
      </c>
    </row>
    <row r="159" spans="1:7" s="8" customFormat="1" ht="18" customHeight="1">
      <c r="A159" s="5" t="s">
        <v>125</v>
      </c>
      <c r="B159" s="5" t="s">
        <v>124</v>
      </c>
      <c r="C159" s="6">
        <v>77.3</v>
      </c>
      <c r="D159" s="5">
        <f t="shared" si="21"/>
        <v>23.189999999999998</v>
      </c>
      <c r="E159" s="7">
        <v>72.600000000000009</v>
      </c>
      <c r="F159" s="5">
        <f t="shared" si="22"/>
        <v>50.82</v>
      </c>
      <c r="G159" s="5">
        <f t="shared" si="23"/>
        <v>74.009999999999991</v>
      </c>
    </row>
    <row r="160" spans="1:7" s="8" customFormat="1" ht="18" customHeight="1">
      <c r="A160" s="5" t="s">
        <v>129</v>
      </c>
      <c r="B160" s="5" t="s">
        <v>124</v>
      </c>
      <c r="C160" s="6">
        <v>70.05</v>
      </c>
      <c r="D160" s="5">
        <f t="shared" si="21"/>
        <v>21.014999999999997</v>
      </c>
      <c r="E160" s="7">
        <v>75.600000000000009</v>
      </c>
      <c r="F160" s="5">
        <f t="shared" si="22"/>
        <v>52.92</v>
      </c>
      <c r="G160" s="5">
        <f t="shared" si="23"/>
        <v>73.935000000000002</v>
      </c>
    </row>
    <row r="161" spans="1:7" s="8" customFormat="1" ht="18" customHeight="1">
      <c r="A161" s="5" t="s">
        <v>126</v>
      </c>
      <c r="B161" s="5" t="s">
        <v>124</v>
      </c>
      <c r="C161" s="6">
        <v>72.45</v>
      </c>
      <c r="D161" s="5">
        <f t="shared" si="21"/>
        <v>21.734999999999999</v>
      </c>
      <c r="E161" s="7">
        <v>74.3</v>
      </c>
      <c r="F161" s="5">
        <f t="shared" si="22"/>
        <v>52.01</v>
      </c>
      <c r="G161" s="5">
        <f t="shared" si="23"/>
        <v>73.745000000000005</v>
      </c>
    </row>
    <row r="162" spans="1:7" s="8" customFormat="1" ht="18" customHeight="1">
      <c r="A162" s="5" t="s">
        <v>132</v>
      </c>
      <c r="B162" s="5" t="s">
        <v>124</v>
      </c>
      <c r="C162" s="6">
        <v>73.400000000000006</v>
      </c>
      <c r="D162" s="5">
        <f t="shared" si="21"/>
        <v>22.02</v>
      </c>
      <c r="E162" s="7">
        <v>73.599999999999994</v>
      </c>
      <c r="F162" s="5">
        <f t="shared" si="22"/>
        <v>51.519999999999996</v>
      </c>
      <c r="G162" s="5">
        <f t="shared" si="23"/>
        <v>73.539999999999992</v>
      </c>
    </row>
    <row r="163" spans="1:7" s="8" customFormat="1" ht="18" customHeight="1">
      <c r="A163" s="5" t="s">
        <v>130</v>
      </c>
      <c r="B163" s="5" t="s">
        <v>124</v>
      </c>
      <c r="C163" s="6">
        <v>70.349999999999994</v>
      </c>
      <c r="D163" s="5">
        <f t="shared" si="21"/>
        <v>21.104999999999997</v>
      </c>
      <c r="E163" s="7">
        <v>74.200000000000017</v>
      </c>
      <c r="F163" s="5">
        <f t="shared" si="22"/>
        <v>51.940000000000012</v>
      </c>
      <c r="G163" s="5">
        <f t="shared" si="23"/>
        <v>73.045000000000016</v>
      </c>
    </row>
    <row r="164" spans="1:7" s="8" customFormat="1" ht="18" customHeight="1">
      <c r="A164" s="5" t="s">
        <v>118</v>
      </c>
      <c r="B164" s="5" t="s">
        <v>117</v>
      </c>
      <c r="C164" s="6">
        <v>69.95</v>
      </c>
      <c r="D164" s="5">
        <f t="shared" si="21"/>
        <v>20.984999999999999</v>
      </c>
      <c r="E164" s="7">
        <v>96.3</v>
      </c>
      <c r="F164" s="5">
        <f t="shared" si="22"/>
        <v>67.41</v>
      </c>
      <c r="G164" s="5">
        <f t="shared" si="23"/>
        <v>88.394999999999996</v>
      </c>
    </row>
    <row r="165" spans="1:7" s="8" customFormat="1" ht="18" customHeight="1">
      <c r="A165" s="5" t="s">
        <v>119</v>
      </c>
      <c r="B165" s="5" t="s">
        <v>117</v>
      </c>
      <c r="C165" s="6">
        <v>80.55</v>
      </c>
      <c r="D165" s="5">
        <f t="shared" si="21"/>
        <v>24.164999999999999</v>
      </c>
      <c r="E165" s="7">
        <v>89.100000000000009</v>
      </c>
      <c r="F165" s="5">
        <f t="shared" si="22"/>
        <v>62.370000000000005</v>
      </c>
      <c r="G165" s="5">
        <f t="shared" si="23"/>
        <v>86.534999999999997</v>
      </c>
    </row>
    <row r="166" spans="1:7" s="8" customFormat="1" ht="18" customHeight="1">
      <c r="A166" s="5" t="s">
        <v>121</v>
      </c>
      <c r="B166" s="5" t="s">
        <v>117</v>
      </c>
      <c r="C166" s="6">
        <v>79.3</v>
      </c>
      <c r="D166" s="5">
        <f t="shared" si="21"/>
        <v>23.79</v>
      </c>
      <c r="E166" s="7">
        <v>84.399999999999991</v>
      </c>
      <c r="F166" s="5">
        <f t="shared" si="22"/>
        <v>59.079999999999991</v>
      </c>
      <c r="G166" s="5">
        <f t="shared" si="23"/>
        <v>82.86999999999999</v>
      </c>
    </row>
    <row r="167" spans="1:7" s="8" customFormat="1" ht="18" customHeight="1">
      <c r="A167" s="5" t="s">
        <v>123</v>
      </c>
      <c r="B167" s="5" t="s">
        <v>117</v>
      </c>
      <c r="C167" s="6">
        <v>80.75</v>
      </c>
      <c r="D167" s="5">
        <f t="shared" si="21"/>
        <v>24.224999999999998</v>
      </c>
      <c r="E167" s="7">
        <v>83.300000000000011</v>
      </c>
      <c r="F167" s="5">
        <f t="shared" si="22"/>
        <v>58.31</v>
      </c>
      <c r="G167" s="5">
        <f t="shared" si="23"/>
        <v>82.534999999999997</v>
      </c>
    </row>
    <row r="168" spans="1:7" s="8" customFormat="1" ht="18" customHeight="1">
      <c r="A168" s="5" t="s">
        <v>120</v>
      </c>
      <c r="B168" s="5" t="s">
        <v>117</v>
      </c>
      <c r="C168" s="6">
        <v>72.599999999999994</v>
      </c>
      <c r="D168" s="5">
        <f t="shared" si="21"/>
        <v>21.779999999999998</v>
      </c>
      <c r="E168" s="7">
        <v>86.5</v>
      </c>
      <c r="F168" s="5">
        <f t="shared" si="22"/>
        <v>60.55</v>
      </c>
      <c r="G168" s="5">
        <f t="shared" si="23"/>
        <v>82.33</v>
      </c>
    </row>
    <row r="169" spans="1:7" s="8" customFormat="1" ht="18" customHeight="1">
      <c r="A169" s="5" t="s">
        <v>122</v>
      </c>
      <c r="B169" s="5" t="s">
        <v>117</v>
      </c>
      <c r="C169" s="6">
        <v>74.150000000000006</v>
      </c>
      <c r="D169" s="5">
        <f t="shared" si="21"/>
        <v>22.245000000000001</v>
      </c>
      <c r="E169" s="7">
        <v>85.199999999999989</v>
      </c>
      <c r="F169" s="5">
        <f t="shared" si="22"/>
        <v>59.639999999999986</v>
      </c>
      <c r="G169" s="5">
        <f t="shared" si="23"/>
        <v>81.884999999999991</v>
      </c>
    </row>
    <row r="170" spans="1:7" s="8" customFormat="1" ht="18" customHeight="1">
      <c r="A170" s="5" t="s">
        <v>115</v>
      </c>
      <c r="B170" s="5" t="s">
        <v>113</v>
      </c>
      <c r="C170" s="6">
        <v>83.6</v>
      </c>
      <c r="D170" s="5">
        <f t="shared" ref="D170:D178" si="24">C170*0.3</f>
        <v>25.08</v>
      </c>
      <c r="E170" s="7">
        <v>83.700000000000017</v>
      </c>
      <c r="F170" s="5">
        <f t="shared" ref="F170:F178" si="25">E170*0.7</f>
        <v>58.590000000000011</v>
      </c>
      <c r="G170" s="5">
        <f t="shared" ref="G170:G178" si="26">D170+F170</f>
        <v>83.670000000000016</v>
      </c>
    </row>
    <row r="171" spans="1:7" s="8" customFormat="1" ht="18" customHeight="1">
      <c r="A171" s="5" t="s">
        <v>116</v>
      </c>
      <c r="B171" s="5" t="s">
        <v>113</v>
      </c>
      <c r="C171" s="6">
        <v>80.349999999999994</v>
      </c>
      <c r="D171" s="5">
        <f t="shared" si="24"/>
        <v>24.104999999999997</v>
      </c>
      <c r="E171" s="7">
        <v>82.300000000000011</v>
      </c>
      <c r="F171" s="5">
        <f t="shared" si="25"/>
        <v>57.610000000000007</v>
      </c>
      <c r="G171" s="5">
        <f t="shared" si="26"/>
        <v>81.715000000000003</v>
      </c>
    </row>
    <row r="172" spans="1:7" s="8" customFormat="1" ht="18" customHeight="1">
      <c r="A172" s="5" t="s">
        <v>114</v>
      </c>
      <c r="B172" s="5" t="s">
        <v>113</v>
      </c>
      <c r="C172" s="6">
        <v>78.3</v>
      </c>
      <c r="D172" s="5">
        <f t="shared" si="24"/>
        <v>23.49</v>
      </c>
      <c r="E172" s="7">
        <v>78.600000000000009</v>
      </c>
      <c r="F172" s="5">
        <f t="shared" si="25"/>
        <v>55.02</v>
      </c>
      <c r="G172" s="5">
        <f t="shared" si="26"/>
        <v>78.510000000000005</v>
      </c>
    </row>
    <row r="173" spans="1:7" s="8" customFormat="1" ht="18" customHeight="1">
      <c r="A173" s="5" t="s">
        <v>112</v>
      </c>
      <c r="B173" s="5" t="s">
        <v>110</v>
      </c>
      <c r="C173" s="6">
        <v>72.599999999999994</v>
      </c>
      <c r="D173" s="5">
        <f t="shared" si="24"/>
        <v>21.779999999999998</v>
      </c>
      <c r="E173" s="7">
        <v>83.9</v>
      </c>
      <c r="F173" s="5">
        <f t="shared" si="25"/>
        <v>58.73</v>
      </c>
      <c r="G173" s="5">
        <f t="shared" si="26"/>
        <v>80.509999999999991</v>
      </c>
    </row>
    <row r="174" spans="1:7" s="8" customFormat="1" ht="18" customHeight="1">
      <c r="A174" s="5" t="s">
        <v>111</v>
      </c>
      <c r="B174" s="5" t="s">
        <v>110</v>
      </c>
      <c r="C174" s="6">
        <v>71.7</v>
      </c>
      <c r="D174" s="5">
        <f t="shared" si="24"/>
        <v>21.51</v>
      </c>
      <c r="E174" s="7">
        <v>81.8</v>
      </c>
      <c r="F174" s="5">
        <f t="shared" si="25"/>
        <v>57.259999999999991</v>
      </c>
      <c r="G174" s="5">
        <f t="shared" si="26"/>
        <v>78.77</v>
      </c>
    </row>
    <row r="175" spans="1:7" s="8" customFormat="1" ht="18" customHeight="1">
      <c r="A175" s="5" t="s">
        <v>109</v>
      </c>
      <c r="B175" s="5" t="s">
        <v>110</v>
      </c>
      <c r="C175" s="6">
        <v>81.25</v>
      </c>
      <c r="D175" s="5">
        <f t="shared" si="24"/>
        <v>24.375</v>
      </c>
      <c r="E175" s="7">
        <v>77.599999999999994</v>
      </c>
      <c r="F175" s="5">
        <f t="shared" si="25"/>
        <v>54.319999999999993</v>
      </c>
      <c r="G175" s="5">
        <f t="shared" si="26"/>
        <v>78.694999999999993</v>
      </c>
    </row>
    <row r="176" spans="1:7" s="8" customFormat="1" ht="18" customHeight="1">
      <c r="A176" s="5" t="s">
        <v>106</v>
      </c>
      <c r="B176" s="5" t="s">
        <v>105</v>
      </c>
      <c r="C176" s="6">
        <v>72.3</v>
      </c>
      <c r="D176" s="5">
        <f t="shared" si="24"/>
        <v>21.689999999999998</v>
      </c>
      <c r="E176" s="7">
        <v>84.8</v>
      </c>
      <c r="F176" s="5">
        <f t="shared" si="25"/>
        <v>59.359999999999992</v>
      </c>
      <c r="G176" s="5">
        <f t="shared" si="26"/>
        <v>81.049999999999983</v>
      </c>
    </row>
    <row r="177" spans="1:7" s="8" customFormat="1" ht="18" customHeight="1">
      <c r="A177" s="5" t="s">
        <v>107</v>
      </c>
      <c r="B177" s="5" t="s">
        <v>105</v>
      </c>
      <c r="C177" s="6">
        <v>74.150000000000006</v>
      </c>
      <c r="D177" s="5">
        <f t="shared" si="24"/>
        <v>22.245000000000001</v>
      </c>
      <c r="E177" s="7">
        <v>83.699999999999989</v>
      </c>
      <c r="F177" s="5">
        <f t="shared" si="25"/>
        <v>58.589999999999989</v>
      </c>
      <c r="G177" s="5">
        <f t="shared" si="26"/>
        <v>80.834999999999994</v>
      </c>
    </row>
    <row r="178" spans="1:7" s="8" customFormat="1" ht="18" customHeight="1">
      <c r="A178" s="5" t="s">
        <v>108</v>
      </c>
      <c r="B178" s="5" t="s">
        <v>105</v>
      </c>
      <c r="C178" s="6">
        <v>81.650000000000006</v>
      </c>
      <c r="D178" s="5">
        <f t="shared" si="24"/>
        <v>24.495000000000001</v>
      </c>
      <c r="E178" s="7">
        <v>72.900000000000006</v>
      </c>
      <c r="F178" s="5">
        <f t="shared" si="25"/>
        <v>51.03</v>
      </c>
      <c r="G178" s="5">
        <f t="shared" si="26"/>
        <v>75.525000000000006</v>
      </c>
    </row>
    <row r="179" spans="1:7" s="8" customFormat="1" ht="18" customHeight="1">
      <c r="A179" s="5" t="s">
        <v>102</v>
      </c>
      <c r="B179" s="5" t="s">
        <v>101</v>
      </c>
      <c r="C179" s="6">
        <v>72.8</v>
      </c>
      <c r="D179" s="5">
        <f t="shared" ref="D179:D184" si="27">C179*0.3</f>
        <v>21.84</v>
      </c>
      <c r="E179" s="7">
        <v>74.88000000000001</v>
      </c>
      <c r="F179" s="5">
        <f t="shared" ref="F179:F184" si="28">E179*0.7</f>
        <v>52.416000000000004</v>
      </c>
      <c r="G179" s="5">
        <f t="shared" ref="G179:G184" si="29">D179+F179</f>
        <v>74.256</v>
      </c>
    </row>
    <row r="180" spans="1:7" s="8" customFormat="1" ht="18" customHeight="1">
      <c r="A180" s="5" t="s">
        <v>104</v>
      </c>
      <c r="B180" s="5" t="s">
        <v>101</v>
      </c>
      <c r="C180" s="6">
        <v>68.75</v>
      </c>
      <c r="D180" s="5">
        <f t="shared" si="27"/>
        <v>20.625</v>
      </c>
      <c r="E180" s="7">
        <v>75.5</v>
      </c>
      <c r="F180" s="5">
        <f t="shared" si="28"/>
        <v>52.849999999999994</v>
      </c>
      <c r="G180" s="5">
        <f t="shared" si="29"/>
        <v>73.474999999999994</v>
      </c>
    </row>
    <row r="181" spans="1:7" s="8" customFormat="1" ht="18" customHeight="1">
      <c r="A181" s="5" t="s">
        <v>103</v>
      </c>
      <c r="B181" s="5" t="s">
        <v>101</v>
      </c>
      <c r="C181" s="6">
        <v>67.45</v>
      </c>
      <c r="D181" s="5">
        <f t="shared" si="27"/>
        <v>20.234999999999999</v>
      </c>
      <c r="E181" s="7">
        <v>72.660000000000011</v>
      </c>
      <c r="F181" s="5">
        <f t="shared" si="28"/>
        <v>50.862000000000002</v>
      </c>
      <c r="G181" s="5">
        <f t="shared" si="29"/>
        <v>71.097000000000008</v>
      </c>
    </row>
    <row r="182" spans="1:7" s="8" customFormat="1" ht="18" customHeight="1">
      <c r="A182" s="5" t="s">
        <v>99</v>
      </c>
      <c r="B182" s="5" t="s">
        <v>97</v>
      </c>
      <c r="C182" s="6">
        <v>85.3</v>
      </c>
      <c r="D182" s="5">
        <f t="shared" si="27"/>
        <v>25.59</v>
      </c>
      <c r="E182" s="7">
        <v>76.600000000000009</v>
      </c>
      <c r="F182" s="5">
        <f t="shared" si="28"/>
        <v>53.620000000000005</v>
      </c>
      <c r="G182" s="5">
        <f t="shared" si="29"/>
        <v>79.210000000000008</v>
      </c>
    </row>
    <row r="183" spans="1:7" s="8" customFormat="1" ht="18" customHeight="1">
      <c r="A183" s="5" t="s">
        <v>100</v>
      </c>
      <c r="B183" s="5" t="s">
        <v>97</v>
      </c>
      <c r="C183" s="6">
        <v>80.05</v>
      </c>
      <c r="D183" s="5">
        <f t="shared" si="27"/>
        <v>24.014999999999997</v>
      </c>
      <c r="E183" s="7">
        <v>78.3</v>
      </c>
      <c r="F183" s="5">
        <f t="shared" si="28"/>
        <v>54.809999999999995</v>
      </c>
      <c r="G183" s="5">
        <f t="shared" si="29"/>
        <v>78.824999999999989</v>
      </c>
    </row>
    <row r="184" spans="1:7" s="8" customFormat="1" ht="18" customHeight="1">
      <c r="A184" s="5" t="s">
        <v>98</v>
      </c>
      <c r="B184" s="5" t="s">
        <v>97</v>
      </c>
      <c r="C184" s="6">
        <v>80.95</v>
      </c>
      <c r="D184" s="5">
        <f t="shared" si="27"/>
        <v>24.285</v>
      </c>
      <c r="E184" s="7">
        <v>77.399999999999991</v>
      </c>
      <c r="F184" s="5">
        <f t="shared" si="28"/>
        <v>54.179999999999993</v>
      </c>
      <c r="G184" s="5">
        <f t="shared" si="29"/>
        <v>78.464999999999989</v>
      </c>
    </row>
    <row r="185" spans="1:7" s="8" customFormat="1" ht="18" customHeight="1">
      <c r="A185" s="5" t="s">
        <v>95</v>
      </c>
      <c r="B185" s="5" t="s">
        <v>93</v>
      </c>
      <c r="C185" s="6">
        <v>70.55</v>
      </c>
      <c r="D185" s="5">
        <f t="shared" ref="D185:D196" si="30">C185*0.3</f>
        <v>21.164999999999999</v>
      </c>
      <c r="E185" s="7">
        <v>78.2</v>
      </c>
      <c r="F185" s="5">
        <f t="shared" ref="F185:F196" si="31">E185*0.7</f>
        <v>54.74</v>
      </c>
      <c r="G185" s="5">
        <f t="shared" ref="G185:G196" si="32">D185+F185</f>
        <v>75.905000000000001</v>
      </c>
    </row>
    <row r="186" spans="1:7" s="8" customFormat="1" ht="18" customHeight="1">
      <c r="A186" s="5" t="s">
        <v>96</v>
      </c>
      <c r="B186" s="5" t="s">
        <v>93</v>
      </c>
      <c r="C186" s="6">
        <v>73.55</v>
      </c>
      <c r="D186" s="5">
        <f t="shared" si="30"/>
        <v>22.064999999999998</v>
      </c>
      <c r="E186" s="7">
        <v>76.600000000000009</v>
      </c>
      <c r="F186" s="5">
        <f t="shared" si="31"/>
        <v>53.620000000000005</v>
      </c>
      <c r="G186" s="5">
        <f t="shared" si="32"/>
        <v>75.685000000000002</v>
      </c>
    </row>
    <row r="187" spans="1:7" s="8" customFormat="1" ht="18" customHeight="1">
      <c r="A187" s="5" t="s">
        <v>94</v>
      </c>
      <c r="B187" s="5" t="s">
        <v>93</v>
      </c>
      <c r="C187" s="6">
        <v>81</v>
      </c>
      <c r="D187" s="5">
        <f t="shared" si="30"/>
        <v>24.3</v>
      </c>
      <c r="E187" s="7">
        <v>70.900000000000006</v>
      </c>
      <c r="F187" s="5">
        <f t="shared" si="31"/>
        <v>49.63</v>
      </c>
      <c r="G187" s="5">
        <f t="shared" si="32"/>
        <v>73.930000000000007</v>
      </c>
    </row>
    <row r="188" spans="1:7" s="8" customFormat="1" ht="18" customHeight="1">
      <c r="A188" s="5" t="s">
        <v>85</v>
      </c>
      <c r="B188" s="5" t="s">
        <v>83</v>
      </c>
      <c r="C188" s="6">
        <v>86.85</v>
      </c>
      <c r="D188" s="5">
        <f t="shared" si="30"/>
        <v>26.054999999999996</v>
      </c>
      <c r="E188" s="7">
        <v>86.93</v>
      </c>
      <c r="F188" s="5">
        <f t="shared" si="31"/>
        <v>60.850999999999999</v>
      </c>
      <c r="G188" s="5">
        <f t="shared" si="32"/>
        <v>86.905999999999992</v>
      </c>
    </row>
    <row r="189" spans="1:7" s="8" customFormat="1" ht="18" customHeight="1">
      <c r="A189" s="5" t="s">
        <v>87</v>
      </c>
      <c r="B189" s="5" t="s">
        <v>83</v>
      </c>
      <c r="C189" s="6">
        <v>82</v>
      </c>
      <c r="D189" s="5">
        <f t="shared" si="30"/>
        <v>24.599999999999998</v>
      </c>
      <c r="E189" s="7">
        <v>85.009999999999991</v>
      </c>
      <c r="F189" s="5">
        <f t="shared" si="31"/>
        <v>59.506999999999991</v>
      </c>
      <c r="G189" s="5">
        <f t="shared" si="32"/>
        <v>84.106999999999985</v>
      </c>
    </row>
    <row r="190" spans="1:7" s="8" customFormat="1" ht="18" customHeight="1">
      <c r="A190" s="5" t="s">
        <v>84</v>
      </c>
      <c r="B190" s="5" t="s">
        <v>83</v>
      </c>
      <c r="C190" s="6">
        <v>81.55</v>
      </c>
      <c r="D190" s="5">
        <f t="shared" si="30"/>
        <v>24.465</v>
      </c>
      <c r="E190" s="7">
        <v>85.02</v>
      </c>
      <c r="F190" s="5">
        <f t="shared" si="31"/>
        <v>59.513999999999996</v>
      </c>
      <c r="G190" s="5">
        <f t="shared" si="32"/>
        <v>83.978999999999999</v>
      </c>
    </row>
    <row r="191" spans="1:7" s="8" customFormat="1" ht="18" customHeight="1">
      <c r="A191" s="5" t="s">
        <v>92</v>
      </c>
      <c r="B191" s="5" t="s">
        <v>83</v>
      </c>
      <c r="C191" s="6">
        <v>80.05</v>
      </c>
      <c r="D191" s="5">
        <f t="shared" si="30"/>
        <v>24.014999999999997</v>
      </c>
      <c r="E191" s="7">
        <v>84.74</v>
      </c>
      <c r="F191" s="5">
        <f t="shared" si="31"/>
        <v>59.317999999999991</v>
      </c>
      <c r="G191" s="5">
        <f t="shared" si="32"/>
        <v>83.332999999999984</v>
      </c>
    </row>
    <row r="192" spans="1:7" s="8" customFormat="1" ht="18" customHeight="1">
      <c r="A192" s="5" t="s">
        <v>88</v>
      </c>
      <c r="B192" s="5" t="s">
        <v>83</v>
      </c>
      <c r="C192" s="6">
        <v>71.099999999999994</v>
      </c>
      <c r="D192" s="5">
        <f t="shared" si="30"/>
        <v>21.33</v>
      </c>
      <c r="E192" s="7">
        <v>87.97</v>
      </c>
      <c r="F192" s="5">
        <f t="shared" si="31"/>
        <v>61.578999999999994</v>
      </c>
      <c r="G192" s="5">
        <f t="shared" si="32"/>
        <v>82.908999999999992</v>
      </c>
    </row>
    <row r="193" spans="1:7" s="8" customFormat="1" ht="18" customHeight="1">
      <c r="A193" s="5" t="s">
        <v>89</v>
      </c>
      <c r="B193" s="5" t="s">
        <v>83</v>
      </c>
      <c r="C193" s="6">
        <v>77.400000000000006</v>
      </c>
      <c r="D193" s="5">
        <f t="shared" si="30"/>
        <v>23.220000000000002</v>
      </c>
      <c r="E193" s="7">
        <v>84.579999999999984</v>
      </c>
      <c r="F193" s="5">
        <f t="shared" si="31"/>
        <v>59.205999999999982</v>
      </c>
      <c r="G193" s="5">
        <f t="shared" si="32"/>
        <v>82.425999999999988</v>
      </c>
    </row>
    <row r="194" spans="1:7" s="8" customFormat="1" ht="18" customHeight="1">
      <c r="A194" s="5" t="s">
        <v>86</v>
      </c>
      <c r="B194" s="5" t="s">
        <v>83</v>
      </c>
      <c r="C194" s="6">
        <v>89.4</v>
      </c>
      <c r="D194" s="5">
        <f t="shared" si="30"/>
        <v>26.82</v>
      </c>
      <c r="E194" s="7">
        <v>78.509999999999991</v>
      </c>
      <c r="F194" s="5">
        <f t="shared" si="31"/>
        <v>54.956999999999994</v>
      </c>
      <c r="G194" s="5">
        <f t="shared" si="32"/>
        <v>81.776999999999987</v>
      </c>
    </row>
    <row r="195" spans="1:7" s="8" customFormat="1" ht="18" customHeight="1">
      <c r="A195" s="5" t="s">
        <v>91</v>
      </c>
      <c r="B195" s="5" t="s">
        <v>83</v>
      </c>
      <c r="C195" s="6">
        <v>80.25</v>
      </c>
      <c r="D195" s="5">
        <f t="shared" si="30"/>
        <v>24.074999999999999</v>
      </c>
      <c r="E195" s="7">
        <v>82.22</v>
      </c>
      <c r="F195" s="5">
        <f t="shared" si="31"/>
        <v>57.553999999999995</v>
      </c>
      <c r="G195" s="5">
        <f t="shared" si="32"/>
        <v>81.628999999999991</v>
      </c>
    </row>
    <row r="196" spans="1:7" s="8" customFormat="1" ht="18" customHeight="1">
      <c r="A196" s="5" t="s">
        <v>90</v>
      </c>
      <c r="B196" s="5" t="s">
        <v>83</v>
      </c>
      <c r="C196" s="6">
        <v>77.900000000000006</v>
      </c>
      <c r="D196" s="5">
        <f t="shared" si="30"/>
        <v>23.37</v>
      </c>
      <c r="E196" s="7">
        <v>82.91</v>
      </c>
      <c r="F196" s="5">
        <f t="shared" si="31"/>
        <v>58.036999999999992</v>
      </c>
      <c r="G196" s="5">
        <f t="shared" si="32"/>
        <v>81.406999999999996</v>
      </c>
    </row>
    <row r="197" spans="1:7" s="8" customFormat="1" ht="18" customHeight="1">
      <c r="A197" s="5" t="s">
        <v>79</v>
      </c>
      <c r="B197" s="5" t="s">
        <v>76</v>
      </c>
      <c r="C197" s="6">
        <v>80.099999999999994</v>
      </c>
      <c r="D197" s="5">
        <f t="shared" ref="D197:D202" si="33">C197*0.3</f>
        <v>24.029999999999998</v>
      </c>
      <c r="E197" s="7">
        <v>85.56</v>
      </c>
      <c r="F197" s="5">
        <f t="shared" ref="F197:F202" si="34">E197*0.7</f>
        <v>59.891999999999996</v>
      </c>
      <c r="G197" s="5">
        <f t="shared" ref="G197:G202" si="35">D197+F197</f>
        <v>83.921999999999997</v>
      </c>
    </row>
    <row r="198" spans="1:7" s="8" customFormat="1" ht="18" customHeight="1">
      <c r="A198" s="5" t="s">
        <v>81</v>
      </c>
      <c r="B198" s="5" t="s">
        <v>76</v>
      </c>
      <c r="C198" s="6">
        <v>79.099999999999994</v>
      </c>
      <c r="D198" s="5">
        <f t="shared" si="33"/>
        <v>23.729999999999997</v>
      </c>
      <c r="E198" s="7">
        <v>82.9</v>
      </c>
      <c r="F198" s="5">
        <f t="shared" si="34"/>
        <v>58.03</v>
      </c>
      <c r="G198" s="5">
        <f t="shared" si="35"/>
        <v>81.759999999999991</v>
      </c>
    </row>
    <row r="199" spans="1:7" s="8" customFormat="1" ht="18" customHeight="1">
      <c r="A199" s="5" t="s">
        <v>82</v>
      </c>
      <c r="B199" s="5" t="s">
        <v>76</v>
      </c>
      <c r="C199" s="6">
        <v>83.1</v>
      </c>
      <c r="D199" s="5">
        <f t="shared" si="33"/>
        <v>24.929999999999996</v>
      </c>
      <c r="E199" s="7">
        <v>79.200000000000017</v>
      </c>
      <c r="F199" s="5">
        <f t="shared" si="34"/>
        <v>55.440000000000012</v>
      </c>
      <c r="G199" s="5">
        <f t="shared" si="35"/>
        <v>80.37</v>
      </c>
    </row>
    <row r="200" spans="1:7" s="8" customFormat="1" ht="18" customHeight="1">
      <c r="A200" s="5" t="s">
        <v>80</v>
      </c>
      <c r="B200" s="5" t="s">
        <v>76</v>
      </c>
      <c r="C200" s="6">
        <v>73.75</v>
      </c>
      <c r="D200" s="5">
        <f t="shared" si="33"/>
        <v>22.125</v>
      </c>
      <c r="E200" s="7">
        <v>82.860000000000014</v>
      </c>
      <c r="F200" s="5">
        <f t="shared" si="34"/>
        <v>58.002000000000002</v>
      </c>
      <c r="G200" s="5">
        <f t="shared" si="35"/>
        <v>80.12700000000001</v>
      </c>
    </row>
    <row r="201" spans="1:7" s="8" customFormat="1" ht="18" customHeight="1">
      <c r="A201" s="5" t="s">
        <v>77</v>
      </c>
      <c r="B201" s="5" t="s">
        <v>76</v>
      </c>
      <c r="C201" s="6">
        <v>81.349999999999994</v>
      </c>
      <c r="D201" s="5">
        <f t="shared" si="33"/>
        <v>24.404999999999998</v>
      </c>
      <c r="E201" s="7">
        <v>79.37</v>
      </c>
      <c r="F201" s="5">
        <f t="shared" si="34"/>
        <v>55.558999999999997</v>
      </c>
      <c r="G201" s="5">
        <f t="shared" si="35"/>
        <v>79.963999999999999</v>
      </c>
    </row>
    <row r="202" spans="1:7" s="8" customFormat="1" ht="18" customHeight="1">
      <c r="A202" s="5" t="s">
        <v>78</v>
      </c>
      <c r="B202" s="5" t="s">
        <v>76</v>
      </c>
      <c r="C202" s="6">
        <v>73.75</v>
      </c>
      <c r="D202" s="5">
        <f t="shared" si="33"/>
        <v>22.125</v>
      </c>
      <c r="E202" s="7">
        <v>82.44</v>
      </c>
      <c r="F202" s="5">
        <f t="shared" si="34"/>
        <v>57.707999999999991</v>
      </c>
      <c r="G202" s="5">
        <f t="shared" si="35"/>
        <v>79.832999999999998</v>
      </c>
    </row>
    <row r="203" spans="1:7" s="8" customFormat="1" ht="18" customHeight="1">
      <c r="A203" s="5" t="s">
        <v>73</v>
      </c>
      <c r="B203" s="5" t="s">
        <v>69</v>
      </c>
      <c r="C203" s="6">
        <v>78.7</v>
      </c>
      <c r="D203" s="5">
        <f t="shared" ref="D203:D208" si="36">C203*0.3</f>
        <v>23.61</v>
      </c>
      <c r="E203" s="7">
        <v>84.92</v>
      </c>
      <c r="F203" s="5">
        <f t="shared" ref="F203:F208" si="37">E203*0.7</f>
        <v>59.443999999999996</v>
      </c>
      <c r="G203" s="5">
        <f t="shared" ref="G203:G208" si="38">D203+F203</f>
        <v>83.054000000000002</v>
      </c>
    </row>
    <row r="204" spans="1:7" s="8" customFormat="1" ht="18" customHeight="1">
      <c r="A204" s="5" t="s">
        <v>70</v>
      </c>
      <c r="B204" s="5" t="s">
        <v>69</v>
      </c>
      <c r="C204" s="6">
        <v>71.7</v>
      </c>
      <c r="D204" s="5">
        <f t="shared" si="36"/>
        <v>21.51</v>
      </c>
      <c r="E204" s="7">
        <v>87.08</v>
      </c>
      <c r="F204" s="5">
        <f t="shared" si="37"/>
        <v>60.955999999999996</v>
      </c>
      <c r="G204" s="5">
        <f t="shared" si="38"/>
        <v>82.465999999999994</v>
      </c>
    </row>
    <row r="205" spans="1:7" s="8" customFormat="1" ht="18" customHeight="1">
      <c r="A205" s="5" t="s">
        <v>72</v>
      </c>
      <c r="B205" s="5" t="s">
        <v>69</v>
      </c>
      <c r="C205" s="6">
        <v>81.599999999999994</v>
      </c>
      <c r="D205" s="5">
        <f t="shared" si="36"/>
        <v>24.479999999999997</v>
      </c>
      <c r="E205" s="7">
        <v>82.300000000000011</v>
      </c>
      <c r="F205" s="5">
        <f t="shared" si="37"/>
        <v>57.610000000000007</v>
      </c>
      <c r="G205" s="5">
        <f t="shared" si="38"/>
        <v>82.09</v>
      </c>
    </row>
    <row r="206" spans="1:7" s="8" customFormat="1" ht="18" customHeight="1">
      <c r="A206" s="5" t="s">
        <v>75</v>
      </c>
      <c r="B206" s="5" t="s">
        <v>69</v>
      </c>
      <c r="C206" s="6">
        <v>72.2</v>
      </c>
      <c r="D206" s="5">
        <f t="shared" si="36"/>
        <v>21.66</v>
      </c>
      <c r="E206" s="7">
        <v>85.42</v>
      </c>
      <c r="F206" s="5">
        <f t="shared" si="37"/>
        <v>59.793999999999997</v>
      </c>
      <c r="G206" s="5">
        <f t="shared" si="38"/>
        <v>81.453999999999994</v>
      </c>
    </row>
    <row r="207" spans="1:7" s="8" customFormat="1" ht="18" customHeight="1">
      <c r="A207" s="5" t="s">
        <v>74</v>
      </c>
      <c r="B207" s="5" t="s">
        <v>69</v>
      </c>
      <c r="C207" s="6">
        <v>78.3</v>
      </c>
      <c r="D207" s="5">
        <f t="shared" si="36"/>
        <v>23.49</v>
      </c>
      <c r="E207" s="7">
        <v>82.600000000000009</v>
      </c>
      <c r="F207" s="5">
        <f t="shared" si="37"/>
        <v>57.82</v>
      </c>
      <c r="G207" s="5">
        <f t="shared" si="38"/>
        <v>81.31</v>
      </c>
    </row>
    <row r="208" spans="1:7" s="8" customFormat="1" ht="18" customHeight="1">
      <c r="A208" s="5" t="s">
        <v>71</v>
      </c>
      <c r="B208" s="5" t="s">
        <v>69</v>
      </c>
      <c r="C208" s="6">
        <v>78.400000000000006</v>
      </c>
      <c r="D208" s="5">
        <f t="shared" si="36"/>
        <v>23.52</v>
      </c>
      <c r="E208" s="7">
        <v>81.919999999999987</v>
      </c>
      <c r="F208" s="5">
        <f t="shared" si="37"/>
        <v>57.343999999999987</v>
      </c>
      <c r="G208" s="5">
        <f t="shared" si="38"/>
        <v>80.86399999999999</v>
      </c>
    </row>
    <row r="209" spans="1:7" s="8" customFormat="1" ht="18" customHeight="1">
      <c r="A209" s="5" t="s">
        <v>67</v>
      </c>
      <c r="B209" s="5" t="s">
        <v>65</v>
      </c>
      <c r="C209" s="6">
        <v>75.05</v>
      </c>
      <c r="D209" s="5">
        <f t="shared" ref="D209:D220" si="39">C209*0.3</f>
        <v>22.514999999999997</v>
      </c>
      <c r="E209" s="7">
        <v>78.92</v>
      </c>
      <c r="F209" s="5">
        <f t="shared" ref="F209:F220" si="40">E209*0.7</f>
        <v>55.244</v>
      </c>
      <c r="G209" s="5">
        <f t="shared" ref="G209:G220" si="41">D209+F209</f>
        <v>77.759</v>
      </c>
    </row>
    <row r="210" spans="1:7" s="8" customFormat="1" ht="18" customHeight="1">
      <c r="A210" s="5" t="s">
        <v>66</v>
      </c>
      <c r="B210" s="5" t="s">
        <v>65</v>
      </c>
      <c r="C210" s="6">
        <v>71.8</v>
      </c>
      <c r="D210" s="5">
        <f t="shared" si="39"/>
        <v>21.54</v>
      </c>
      <c r="E210" s="7">
        <v>76.220000000000013</v>
      </c>
      <c r="F210" s="5">
        <f t="shared" si="40"/>
        <v>53.354000000000006</v>
      </c>
      <c r="G210" s="5">
        <f t="shared" si="41"/>
        <v>74.894000000000005</v>
      </c>
    </row>
    <row r="211" spans="1:7" s="8" customFormat="1" ht="18" customHeight="1">
      <c r="A211" s="5" t="s">
        <v>68</v>
      </c>
      <c r="B211" s="5" t="s">
        <v>65</v>
      </c>
      <c r="C211" s="6">
        <v>72.8</v>
      </c>
      <c r="D211" s="5">
        <f t="shared" si="39"/>
        <v>21.84</v>
      </c>
      <c r="E211" s="7">
        <v>75.560000000000016</v>
      </c>
      <c r="F211" s="5">
        <f t="shared" si="40"/>
        <v>52.89200000000001</v>
      </c>
      <c r="G211" s="5">
        <f t="shared" si="41"/>
        <v>74.732000000000014</v>
      </c>
    </row>
    <row r="212" spans="1:7" s="8" customFormat="1" ht="18" customHeight="1">
      <c r="A212" s="5" t="s">
        <v>63</v>
      </c>
      <c r="B212" s="5" t="s">
        <v>62</v>
      </c>
      <c r="C212" s="6">
        <v>73.099999999999994</v>
      </c>
      <c r="D212" s="5">
        <f t="shared" si="39"/>
        <v>21.929999999999996</v>
      </c>
      <c r="E212" s="7">
        <v>82.200000000000017</v>
      </c>
      <c r="F212" s="5">
        <f t="shared" si="40"/>
        <v>57.540000000000006</v>
      </c>
      <c r="G212" s="5">
        <f t="shared" si="41"/>
        <v>79.47</v>
      </c>
    </row>
    <row r="213" spans="1:7" s="8" customFormat="1" ht="18" customHeight="1">
      <c r="A213" s="5" t="s">
        <v>61</v>
      </c>
      <c r="B213" s="5" t="s">
        <v>62</v>
      </c>
      <c r="C213" s="6">
        <v>72.900000000000006</v>
      </c>
      <c r="D213" s="5">
        <f t="shared" si="39"/>
        <v>21.87</v>
      </c>
      <c r="E213" s="7">
        <v>73.799999999999983</v>
      </c>
      <c r="F213" s="5">
        <f t="shared" si="40"/>
        <v>51.659999999999982</v>
      </c>
      <c r="G213" s="5">
        <f t="shared" si="41"/>
        <v>73.529999999999987</v>
      </c>
    </row>
    <row r="214" spans="1:7" s="8" customFormat="1" ht="18" customHeight="1">
      <c r="A214" s="5" t="s">
        <v>64</v>
      </c>
      <c r="B214" s="5" t="s">
        <v>62</v>
      </c>
      <c r="C214" s="6">
        <v>67.349999999999994</v>
      </c>
      <c r="D214" s="5">
        <f t="shared" si="39"/>
        <v>20.204999999999998</v>
      </c>
      <c r="E214" s="7">
        <v>70.599999999999994</v>
      </c>
      <c r="F214" s="5">
        <f t="shared" si="40"/>
        <v>49.419999999999995</v>
      </c>
      <c r="G214" s="5">
        <f t="shared" si="41"/>
        <v>69.625</v>
      </c>
    </row>
    <row r="215" spans="1:7" s="8" customFormat="1" ht="18" customHeight="1">
      <c r="A215" s="5" t="s">
        <v>57</v>
      </c>
      <c r="B215" s="5" t="s">
        <v>54</v>
      </c>
      <c r="C215" s="6">
        <v>51.8</v>
      </c>
      <c r="D215" s="5">
        <f t="shared" si="39"/>
        <v>15.54</v>
      </c>
      <c r="E215" s="7">
        <v>93.000000000000014</v>
      </c>
      <c r="F215" s="5">
        <f t="shared" si="40"/>
        <v>65.100000000000009</v>
      </c>
      <c r="G215" s="5">
        <f t="shared" si="41"/>
        <v>80.640000000000015</v>
      </c>
    </row>
    <row r="216" spans="1:7" s="8" customFormat="1" ht="18" customHeight="1">
      <c r="A216" s="5" t="s">
        <v>55</v>
      </c>
      <c r="B216" s="5" t="s">
        <v>54</v>
      </c>
      <c r="C216" s="6">
        <v>73.349999999999994</v>
      </c>
      <c r="D216" s="5">
        <f t="shared" si="39"/>
        <v>22.004999999999999</v>
      </c>
      <c r="E216" s="7">
        <v>83.1</v>
      </c>
      <c r="F216" s="5">
        <f t="shared" si="40"/>
        <v>58.169999999999995</v>
      </c>
      <c r="G216" s="5">
        <f t="shared" si="41"/>
        <v>80.174999999999997</v>
      </c>
    </row>
    <row r="217" spans="1:7" s="8" customFormat="1" ht="18" customHeight="1">
      <c r="A217" s="5" t="s">
        <v>59</v>
      </c>
      <c r="B217" s="5" t="s">
        <v>54</v>
      </c>
      <c r="C217" s="6">
        <v>79.3</v>
      </c>
      <c r="D217" s="5">
        <f t="shared" si="39"/>
        <v>23.79</v>
      </c>
      <c r="E217" s="7">
        <v>78.399999999999991</v>
      </c>
      <c r="F217" s="5">
        <f t="shared" si="40"/>
        <v>54.879999999999988</v>
      </c>
      <c r="G217" s="5">
        <f t="shared" si="41"/>
        <v>78.669999999999987</v>
      </c>
    </row>
    <row r="218" spans="1:7" s="8" customFormat="1" ht="18" customHeight="1">
      <c r="A218" s="5" t="s">
        <v>56</v>
      </c>
      <c r="B218" s="5" t="s">
        <v>54</v>
      </c>
      <c r="C218" s="6">
        <v>60.55</v>
      </c>
      <c r="D218" s="5">
        <f t="shared" si="39"/>
        <v>18.164999999999999</v>
      </c>
      <c r="E218" s="7">
        <v>85.399999999999991</v>
      </c>
      <c r="F218" s="5">
        <f t="shared" si="40"/>
        <v>59.779999999999987</v>
      </c>
      <c r="G218" s="5">
        <f t="shared" si="41"/>
        <v>77.944999999999993</v>
      </c>
    </row>
    <row r="219" spans="1:7" s="8" customFormat="1" ht="18" customHeight="1">
      <c r="A219" s="5" t="s">
        <v>60</v>
      </c>
      <c r="B219" s="5" t="s">
        <v>54</v>
      </c>
      <c r="C219" s="6">
        <v>77.8</v>
      </c>
      <c r="D219" s="5">
        <f t="shared" si="39"/>
        <v>23.34</v>
      </c>
      <c r="E219" s="7">
        <v>75.100000000000009</v>
      </c>
      <c r="F219" s="5">
        <f t="shared" si="40"/>
        <v>52.57</v>
      </c>
      <c r="G219" s="5">
        <f t="shared" si="41"/>
        <v>75.91</v>
      </c>
    </row>
    <row r="220" spans="1:7" s="8" customFormat="1" ht="18" customHeight="1">
      <c r="A220" s="5" t="s">
        <v>58</v>
      </c>
      <c r="B220" s="5" t="s">
        <v>54</v>
      </c>
      <c r="C220" s="6">
        <v>55.25</v>
      </c>
      <c r="D220" s="5">
        <f t="shared" si="39"/>
        <v>16.574999999999999</v>
      </c>
      <c r="E220" s="7">
        <v>82.4</v>
      </c>
      <c r="F220" s="5">
        <f t="shared" si="40"/>
        <v>57.68</v>
      </c>
      <c r="G220" s="5">
        <f t="shared" si="41"/>
        <v>74.254999999999995</v>
      </c>
    </row>
    <row r="221" spans="1:7" s="8" customFormat="1" ht="18" customHeight="1">
      <c r="A221" s="5" t="s">
        <v>52</v>
      </c>
      <c r="B221" s="5" t="s">
        <v>47</v>
      </c>
      <c r="C221" s="6">
        <v>84.9</v>
      </c>
      <c r="D221" s="5">
        <f t="shared" ref="D221:D232" si="42">C221*0.3</f>
        <v>25.470000000000002</v>
      </c>
      <c r="E221" s="7">
        <v>83</v>
      </c>
      <c r="F221" s="5">
        <f t="shared" ref="F221:F232" si="43">E221*0.7</f>
        <v>58.099999999999994</v>
      </c>
      <c r="G221" s="5">
        <f t="shared" ref="G221:G232" si="44">D221+F221</f>
        <v>83.57</v>
      </c>
    </row>
    <row r="222" spans="1:7" s="8" customFormat="1" ht="18" customHeight="1">
      <c r="A222" s="5" t="s">
        <v>53</v>
      </c>
      <c r="B222" s="5" t="s">
        <v>47</v>
      </c>
      <c r="C222" s="6">
        <v>72.5</v>
      </c>
      <c r="D222" s="5">
        <f t="shared" si="42"/>
        <v>21.75</v>
      </c>
      <c r="E222" s="7">
        <v>87.800000000000011</v>
      </c>
      <c r="F222" s="5">
        <f t="shared" si="43"/>
        <v>61.46</v>
      </c>
      <c r="G222" s="5">
        <f t="shared" si="44"/>
        <v>83.210000000000008</v>
      </c>
    </row>
    <row r="223" spans="1:7" s="8" customFormat="1" ht="18" customHeight="1">
      <c r="A223" s="5" t="s">
        <v>50</v>
      </c>
      <c r="B223" s="5" t="s">
        <v>47</v>
      </c>
      <c r="C223" s="6">
        <v>73.3</v>
      </c>
      <c r="D223" s="5">
        <f t="shared" si="42"/>
        <v>21.99</v>
      </c>
      <c r="E223" s="7">
        <v>87.3</v>
      </c>
      <c r="F223" s="5">
        <f t="shared" si="43"/>
        <v>61.109999999999992</v>
      </c>
      <c r="G223" s="5">
        <f t="shared" si="44"/>
        <v>83.1</v>
      </c>
    </row>
    <row r="224" spans="1:7" s="8" customFormat="1" ht="18" customHeight="1">
      <c r="A224" s="5" t="s">
        <v>51</v>
      </c>
      <c r="B224" s="5" t="s">
        <v>47</v>
      </c>
      <c r="C224" s="6">
        <v>66.099999999999994</v>
      </c>
      <c r="D224" s="5">
        <f t="shared" si="42"/>
        <v>19.829999999999998</v>
      </c>
      <c r="E224" s="7">
        <v>90.300000000000011</v>
      </c>
      <c r="F224" s="5">
        <f t="shared" si="43"/>
        <v>63.21</v>
      </c>
      <c r="G224" s="5">
        <f t="shared" si="44"/>
        <v>83.039999999999992</v>
      </c>
    </row>
    <row r="225" spans="1:7" s="8" customFormat="1" ht="18" customHeight="1">
      <c r="A225" s="5" t="s">
        <v>48</v>
      </c>
      <c r="B225" s="5" t="s">
        <v>47</v>
      </c>
      <c r="C225" s="6">
        <v>66.05</v>
      </c>
      <c r="D225" s="5">
        <f t="shared" si="42"/>
        <v>19.814999999999998</v>
      </c>
      <c r="E225" s="7">
        <v>86.500000000000014</v>
      </c>
      <c r="F225" s="5">
        <f t="shared" si="43"/>
        <v>60.550000000000004</v>
      </c>
      <c r="G225" s="5">
        <f t="shared" si="44"/>
        <v>80.365000000000009</v>
      </c>
    </row>
    <row r="226" spans="1:7" s="8" customFormat="1" ht="18" customHeight="1">
      <c r="A226" s="5" t="s">
        <v>49</v>
      </c>
      <c r="B226" s="5" t="s">
        <v>47</v>
      </c>
      <c r="C226" s="6">
        <v>76.05</v>
      </c>
      <c r="D226" s="5">
        <f t="shared" si="42"/>
        <v>22.814999999999998</v>
      </c>
      <c r="E226" s="7">
        <v>78.8</v>
      </c>
      <c r="F226" s="5">
        <f t="shared" si="43"/>
        <v>55.16</v>
      </c>
      <c r="G226" s="5">
        <f t="shared" si="44"/>
        <v>77.974999999999994</v>
      </c>
    </row>
    <row r="227" spans="1:7" s="8" customFormat="1" ht="18" customHeight="1">
      <c r="A227" s="5" t="s">
        <v>44</v>
      </c>
      <c r="B227" s="5" t="s">
        <v>41</v>
      </c>
      <c r="C227" s="6">
        <v>71.5</v>
      </c>
      <c r="D227" s="5">
        <f t="shared" si="42"/>
        <v>21.45</v>
      </c>
      <c r="E227" s="7">
        <v>94.1</v>
      </c>
      <c r="F227" s="5">
        <f t="shared" si="43"/>
        <v>65.86999999999999</v>
      </c>
      <c r="G227" s="5">
        <f t="shared" si="44"/>
        <v>87.32</v>
      </c>
    </row>
    <row r="228" spans="1:7" s="8" customFormat="1" ht="18" customHeight="1">
      <c r="A228" s="5" t="s">
        <v>46</v>
      </c>
      <c r="B228" s="5" t="s">
        <v>41</v>
      </c>
      <c r="C228" s="6">
        <v>72.650000000000006</v>
      </c>
      <c r="D228" s="5">
        <f t="shared" si="42"/>
        <v>21.795000000000002</v>
      </c>
      <c r="E228" s="7">
        <v>89.9</v>
      </c>
      <c r="F228" s="5">
        <f t="shared" si="43"/>
        <v>62.93</v>
      </c>
      <c r="G228" s="5">
        <f t="shared" si="44"/>
        <v>84.724999999999994</v>
      </c>
    </row>
    <row r="229" spans="1:7" s="8" customFormat="1" ht="18" customHeight="1">
      <c r="A229" s="5" t="s">
        <v>40</v>
      </c>
      <c r="B229" s="5" t="s">
        <v>41</v>
      </c>
      <c r="C229" s="6">
        <v>73.900000000000006</v>
      </c>
      <c r="D229" s="5">
        <f t="shared" si="42"/>
        <v>22.17</v>
      </c>
      <c r="E229" s="7">
        <v>87.9</v>
      </c>
      <c r="F229" s="5">
        <f t="shared" si="43"/>
        <v>61.53</v>
      </c>
      <c r="G229" s="5">
        <f t="shared" si="44"/>
        <v>83.7</v>
      </c>
    </row>
    <row r="230" spans="1:7" s="8" customFormat="1" ht="18" customHeight="1">
      <c r="A230" s="5" t="s">
        <v>43</v>
      </c>
      <c r="B230" s="5" t="s">
        <v>41</v>
      </c>
      <c r="C230" s="6">
        <v>60.05</v>
      </c>
      <c r="D230" s="5">
        <f t="shared" si="42"/>
        <v>18.014999999999997</v>
      </c>
      <c r="E230" s="7">
        <v>92.7</v>
      </c>
      <c r="F230" s="5">
        <f t="shared" si="43"/>
        <v>64.89</v>
      </c>
      <c r="G230" s="5">
        <f t="shared" si="44"/>
        <v>82.905000000000001</v>
      </c>
    </row>
    <row r="231" spans="1:7" s="8" customFormat="1" ht="18" customHeight="1">
      <c r="A231" s="5" t="s">
        <v>42</v>
      </c>
      <c r="B231" s="5" t="s">
        <v>41</v>
      </c>
      <c r="C231" s="6">
        <v>64.3</v>
      </c>
      <c r="D231" s="5">
        <f t="shared" si="42"/>
        <v>19.29</v>
      </c>
      <c r="E231" s="7">
        <v>90.2</v>
      </c>
      <c r="F231" s="5">
        <f t="shared" si="43"/>
        <v>63.14</v>
      </c>
      <c r="G231" s="5">
        <f t="shared" si="44"/>
        <v>82.43</v>
      </c>
    </row>
    <row r="232" spans="1:7" s="8" customFormat="1" ht="18" customHeight="1">
      <c r="A232" s="5" t="s">
        <v>45</v>
      </c>
      <c r="B232" s="5" t="s">
        <v>41</v>
      </c>
      <c r="C232" s="6">
        <v>81.95</v>
      </c>
      <c r="D232" s="5">
        <f t="shared" si="42"/>
        <v>24.585000000000001</v>
      </c>
      <c r="E232" s="7">
        <v>82.3</v>
      </c>
      <c r="F232" s="5">
        <f t="shared" si="43"/>
        <v>57.609999999999992</v>
      </c>
      <c r="G232" s="5">
        <f t="shared" si="44"/>
        <v>82.194999999999993</v>
      </c>
    </row>
    <row r="233" spans="1:7" s="8" customFormat="1" ht="18" customHeight="1">
      <c r="A233" s="5" t="s">
        <v>34</v>
      </c>
      <c r="B233" s="5" t="s">
        <v>33</v>
      </c>
      <c r="C233" s="6">
        <v>70.05</v>
      </c>
      <c r="D233" s="5">
        <f t="shared" ref="D233:D244" si="45">C233*0.3</f>
        <v>21.014999999999997</v>
      </c>
      <c r="E233" s="7">
        <v>88.8</v>
      </c>
      <c r="F233" s="5">
        <f t="shared" ref="F233:F244" si="46">E233*0.7</f>
        <v>62.16</v>
      </c>
      <c r="G233" s="5">
        <f t="shared" ref="G233:G244" si="47">D233+F233</f>
        <v>83.174999999999997</v>
      </c>
    </row>
    <row r="234" spans="1:7" s="8" customFormat="1" ht="18" customHeight="1">
      <c r="A234" s="5" t="s">
        <v>38</v>
      </c>
      <c r="B234" s="5" t="s">
        <v>33</v>
      </c>
      <c r="C234" s="6">
        <v>72.599999999999994</v>
      </c>
      <c r="D234" s="5">
        <f t="shared" si="45"/>
        <v>21.779999999999998</v>
      </c>
      <c r="E234" s="7">
        <v>83.4</v>
      </c>
      <c r="F234" s="5">
        <f t="shared" si="46"/>
        <v>58.38</v>
      </c>
      <c r="G234" s="5">
        <f t="shared" si="47"/>
        <v>80.16</v>
      </c>
    </row>
    <row r="235" spans="1:7" s="8" customFormat="1" ht="18" customHeight="1">
      <c r="A235" s="5" t="s">
        <v>37</v>
      </c>
      <c r="B235" s="5" t="s">
        <v>33</v>
      </c>
      <c r="C235" s="6">
        <v>77</v>
      </c>
      <c r="D235" s="5">
        <f t="shared" si="45"/>
        <v>23.099999999999998</v>
      </c>
      <c r="E235" s="7">
        <v>79.300000000000011</v>
      </c>
      <c r="F235" s="5">
        <f t="shared" si="46"/>
        <v>55.510000000000005</v>
      </c>
      <c r="G235" s="5">
        <f t="shared" si="47"/>
        <v>78.61</v>
      </c>
    </row>
    <row r="236" spans="1:7" s="8" customFormat="1" ht="18" customHeight="1">
      <c r="A236" s="5" t="s">
        <v>36</v>
      </c>
      <c r="B236" s="5" t="s">
        <v>33</v>
      </c>
      <c r="C236" s="6">
        <v>70.150000000000006</v>
      </c>
      <c r="D236" s="5">
        <f t="shared" si="45"/>
        <v>21.045000000000002</v>
      </c>
      <c r="E236" s="7">
        <v>82.1</v>
      </c>
      <c r="F236" s="5">
        <f t="shared" si="46"/>
        <v>57.469999999999992</v>
      </c>
      <c r="G236" s="5">
        <f t="shared" si="47"/>
        <v>78.514999999999986</v>
      </c>
    </row>
    <row r="237" spans="1:7" s="8" customFormat="1" ht="18" customHeight="1">
      <c r="A237" s="5" t="s">
        <v>35</v>
      </c>
      <c r="B237" s="5" t="s">
        <v>33</v>
      </c>
      <c r="C237" s="6">
        <v>71.400000000000006</v>
      </c>
      <c r="D237" s="5">
        <f t="shared" si="45"/>
        <v>21.42</v>
      </c>
      <c r="E237" s="7">
        <v>81.199999999999989</v>
      </c>
      <c r="F237" s="5">
        <f t="shared" si="46"/>
        <v>56.839999999999989</v>
      </c>
      <c r="G237" s="5">
        <f t="shared" si="47"/>
        <v>78.259999999999991</v>
      </c>
    </row>
    <row r="238" spans="1:7" s="8" customFormat="1" ht="18" customHeight="1">
      <c r="A238" s="5" t="s">
        <v>39</v>
      </c>
      <c r="B238" s="5" t="s">
        <v>33</v>
      </c>
      <c r="C238" s="6">
        <v>73</v>
      </c>
      <c r="D238" s="5">
        <f t="shared" si="45"/>
        <v>21.9</v>
      </c>
      <c r="E238" s="7">
        <v>80.199999999999989</v>
      </c>
      <c r="F238" s="5">
        <f t="shared" si="46"/>
        <v>56.139999999999986</v>
      </c>
      <c r="G238" s="5">
        <f t="shared" si="47"/>
        <v>78.039999999999992</v>
      </c>
    </row>
    <row r="239" spans="1:7" s="8" customFormat="1" ht="18" customHeight="1">
      <c r="A239" s="5" t="s">
        <v>32</v>
      </c>
      <c r="B239" s="5" t="s">
        <v>27</v>
      </c>
      <c r="C239" s="6">
        <v>83</v>
      </c>
      <c r="D239" s="5">
        <f t="shared" si="45"/>
        <v>24.9</v>
      </c>
      <c r="E239" s="7">
        <v>87.800000000000011</v>
      </c>
      <c r="F239" s="5">
        <f t="shared" si="46"/>
        <v>61.46</v>
      </c>
      <c r="G239" s="5">
        <f t="shared" si="47"/>
        <v>86.36</v>
      </c>
    </row>
    <row r="240" spans="1:7" s="8" customFormat="1" ht="18" customHeight="1">
      <c r="A240" s="5" t="s">
        <v>31</v>
      </c>
      <c r="B240" s="5" t="s">
        <v>27</v>
      </c>
      <c r="C240" s="6">
        <v>82.9</v>
      </c>
      <c r="D240" s="5">
        <f t="shared" si="45"/>
        <v>24.87</v>
      </c>
      <c r="E240" s="7">
        <v>87.5</v>
      </c>
      <c r="F240" s="5">
        <f t="shared" si="46"/>
        <v>61.249999999999993</v>
      </c>
      <c r="G240" s="5">
        <f t="shared" si="47"/>
        <v>86.11999999999999</v>
      </c>
    </row>
    <row r="241" spans="1:7" s="8" customFormat="1" ht="18" customHeight="1">
      <c r="A241" s="5" t="s">
        <v>30</v>
      </c>
      <c r="B241" s="5" t="s">
        <v>27</v>
      </c>
      <c r="C241" s="6">
        <v>84.3</v>
      </c>
      <c r="D241" s="5">
        <f t="shared" si="45"/>
        <v>25.29</v>
      </c>
      <c r="E241" s="7">
        <v>86.399999999999991</v>
      </c>
      <c r="F241" s="5">
        <f t="shared" si="46"/>
        <v>60.47999999999999</v>
      </c>
      <c r="G241" s="5">
        <f t="shared" si="47"/>
        <v>85.769999999999982</v>
      </c>
    </row>
    <row r="242" spans="1:7" s="8" customFormat="1" ht="18" customHeight="1">
      <c r="A242" s="5" t="s">
        <v>26</v>
      </c>
      <c r="B242" s="5" t="s">
        <v>27</v>
      </c>
      <c r="C242" s="6">
        <v>67.3</v>
      </c>
      <c r="D242" s="5">
        <f t="shared" si="45"/>
        <v>20.189999999999998</v>
      </c>
      <c r="E242" s="7">
        <v>90.399999999999991</v>
      </c>
      <c r="F242" s="5">
        <f t="shared" si="46"/>
        <v>63.279999999999987</v>
      </c>
      <c r="G242" s="5">
        <f t="shared" si="47"/>
        <v>83.469999999999985</v>
      </c>
    </row>
    <row r="243" spans="1:7" s="8" customFormat="1" ht="18" customHeight="1">
      <c r="A243" s="5" t="s">
        <v>28</v>
      </c>
      <c r="B243" s="5" t="s">
        <v>27</v>
      </c>
      <c r="C243" s="6">
        <v>65.05</v>
      </c>
      <c r="D243" s="5">
        <f t="shared" si="45"/>
        <v>19.514999999999997</v>
      </c>
      <c r="E243" s="7">
        <v>88.7</v>
      </c>
      <c r="F243" s="5">
        <f t="shared" si="46"/>
        <v>62.089999999999996</v>
      </c>
      <c r="G243" s="5">
        <f t="shared" si="47"/>
        <v>81.60499999999999</v>
      </c>
    </row>
    <row r="244" spans="1:7" s="8" customFormat="1" ht="18" customHeight="1">
      <c r="A244" s="5" t="s">
        <v>29</v>
      </c>
      <c r="B244" s="5" t="s">
        <v>27</v>
      </c>
      <c r="C244" s="6">
        <v>78.099999999999994</v>
      </c>
      <c r="D244" s="5">
        <f t="shared" si="45"/>
        <v>23.429999999999996</v>
      </c>
      <c r="E244" s="7">
        <v>79.700000000000017</v>
      </c>
      <c r="F244" s="5">
        <f t="shared" si="46"/>
        <v>55.790000000000006</v>
      </c>
      <c r="G244" s="5">
        <f t="shared" si="47"/>
        <v>79.22</v>
      </c>
    </row>
    <row r="245" spans="1:7" s="8" customFormat="1" ht="18" customHeight="1">
      <c r="A245" s="5" t="s">
        <v>22</v>
      </c>
      <c r="B245" s="5" t="s">
        <v>19</v>
      </c>
      <c r="C245" s="6">
        <v>80.75</v>
      </c>
      <c r="D245" s="5">
        <f t="shared" ref="D245:D256" si="48">C245*0.3</f>
        <v>24.224999999999998</v>
      </c>
      <c r="E245" s="7">
        <v>94.1</v>
      </c>
      <c r="F245" s="5">
        <f t="shared" ref="F245:F256" si="49">E245*0.7</f>
        <v>65.86999999999999</v>
      </c>
      <c r="G245" s="5">
        <f t="shared" ref="G245:G256" si="50">D245+F245</f>
        <v>90.094999999999985</v>
      </c>
    </row>
    <row r="246" spans="1:7" s="8" customFormat="1" ht="18" customHeight="1">
      <c r="A246" s="5" t="s">
        <v>25</v>
      </c>
      <c r="B246" s="5" t="s">
        <v>19</v>
      </c>
      <c r="C246" s="6">
        <v>66.400000000000006</v>
      </c>
      <c r="D246" s="5">
        <f t="shared" si="48"/>
        <v>19.920000000000002</v>
      </c>
      <c r="E246" s="7">
        <v>90.699999999999989</v>
      </c>
      <c r="F246" s="5">
        <f t="shared" si="49"/>
        <v>63.489999999999988</v>
      </c>
      <c r="G246" s="5">
        <f t="shared" si="50"/>
        <v>83.41</v>
      </c>
    </row>
    <row r="247" spans="1:7" s="8" customFormat="1" ht="18" customHeight="1">
      <c r="A247" s="5" t="s">
        <v>23</v>
      </c>
      <c r="B247" s="5" t="s">
        <v>19</v>
      </c>
      <c r="C247" s="6">
        <v>81.849999999999994</v>
      </c>
      <c r="D247" s="5">
        <f t="shared" si="48"/>
        <v>24.554999999999996</v>
      </c>
      <c r="E247" s="7">
        <v>83.800000000000011</v>
      </c>
      <c r="F247" s="5">
        <f t="shared" si="49"/>
        <v>58.660000000000004</v>
      </c>
      <c r="G247" s="5">
        <f t="shared" si="50"/>
        <v>83.215000000000003</v>
      </c>
    </row>
    <row r="248" spans="1:7" s="8" customFormat="1" ht="18" customHeight="1">
      <c r="A248" s="5" t="s">
        <v>24</v>
      </c>
      <c r="B248" s="5" t="s">
        <v>19</v>
      </c>
      <c r="C248" s="6">
        <v>64.05</v>
      </c>
      <c r="D248" s="5">
        <f t="shared" si="48"/>
        <v>19.215</v>
      </c>
      <c r="E248" s="7">
        <v>91.000000000000014</v>
      </c>
      <c r="F248" s="5">
        <f t="shared" si="49"/>
        <v>63.7</v>
      </c>
      <c r="G248" s="5">
        <f t="shared" si="50"/>
        <v>82.915000000000006</v>
      </c>
    </row>
    <row r="249" spans="1:7" s="8" customFormat="1" ht="18" customHeight="1">
      <c r="A249" s="5" t="s">
        <v>21</v>
      </c>
      <c r="B249" s="5" t="s">
        <v>19</v>
      </c>
      <c r="C249" s="6">
        <v>69.55</v>
      </c>
      <c r="D249" s="5">
        <f t="shared" si="48"/>
        <v>20.864999999999998</v>
      </c>
      <c r="E249" s="7">
        <v>88.3</v>
      </c>
      <c r="F249" s="5">
        <f t="shared" si="49"/>
        <v>61.809999999999995</v>
      </c>
      <c r="G249" s="5">
        <f t="shared" si="50"/>
        <v>82.674999999999997</v>
      </c>
    </row>
    <row r="250" spans="1:7" s="8" customFormat="1" ht="18" customHeight="1">
      <c r="A250" s="5" t="s">
        <v>20</v>
      </c>
      <c r="B250" s="5" t="s">
        <v>19</v>
      </c>
      <c r="C250" s="6">
        <v>70.349999999999994</v>
      </c>
      <c r="D250" s="5">
        <f t="shared" si="48"/>
        <v>21.104999999999997</v>
      </c>
      <c r="E250" s="7">
        <v>86.5</v>
      </c>
      <c r="F250" s="5">
        <f t="shared" si="49"/>
        <v>60.55</v>
      </c>
      <c r="G250" s="5">
        <f t="shared" si="50"/>
        <v>81.655000000000001</v>
      </c>
    </row>
    <row r="251" spans="1:7" s="8" customFormat="1" ht="18" customHeight="1">
      <c r="A251" s="5" t="s">
        <v>15</v>
      </c>
      <c r="B251" s="5" t="s">
        <v>12</v>
      </c>
      <c r="C251" s="6">
        <v>83.3</v>
      </c>
      <c r="D251" s="5">
        <f t="shared" si="48"/>
        <v>24.99</v>
      </c>
      <c r="E251" s="7">
        <v>82.7</v>
      </c>
      <c r="F251" s="5">
        <f t="shared" si="49"/>
        <v>57.89</v>
      </c>
      <c r="G251" s="5">
        <f t="shared" si="50"/>
        <v>82.88</v>
      </c>
    </row>
    <row r="252" spans="1:7" s="8" customFormat="1" ht="18" customHeight="1">
      <c r="A252" s="5" t="s">
        <v>13</v>
      </c>
      <c r="B252" s="5" t="s">
        <v>12</v>
      </c>
      <c r="C252" s="6">
        <v>77.400000000000006</v>
      </c>
      <c r="D252" s="5">
        <f t="shared" si="48"/>
        <v>23.220000000000002</v>
      </c>
      <c r="E252" s="7">
        <v>85.199999999999989</v>
      </c>
      <c r="F252" s="5">
        <f t="shared" si="49"/>
        <v>59.639999999999986</v>
      </c>
      <c r="G252" s="5">
        <f t="shared" si="50"/>
        <v>82.859999999999985</v>
      </c>
    </row>
    <row r="253" spans="1:7" s="8" customFormat="1" ht="18" customHeight="1">
      <c r="A253" s="5" t="s">
        <v>14</v>
      </c>
      <c r="B253" s="5" t="s">
        <v>12</v>
      </c>
      <c r="C253" s="6">
        <v>69.150000000000006</v>
      </c>
      <c r="D253" s="5">
        <f t="shared" si="48"/>
        <v>20.745000000000001</v>
      </c>
      <c r="E253" s="7">
        <v>87.299999999999983</v>
      </c>
      <c r="F253" s="5">
        <f t="shared" si="49"/>
        <v>61.109999999999985</v>
      </c>
      <c r="G253" s="5">
        <f t="shared" si="50"/>
        <v>81.85499999999999</v>
      </c>
    </row>
    <row r="254" spans="1:7" s="8" customFormat="1" ht="18" customHeight="1">
      <c r="A254" s="5" t="s">
        <v>16</v>
      </c>
      <c r="B254" s="5" t="s">
        <v>12</v>
      </c>
      <c r="C254" s="6">
        <v>63.65</v>
      </c>
      <c r="D254" s="5">
        <f t="shared" si="48"/>
        <v>19.094999999999999</v>
      </c>
      <c r="E254" s="7">
        <v>84.9</v>
      </c>
      <c r="F254" s="5">
        <f t="shared" si="49"/>
        <v>59.43</v>
      </c>
      <c r="G254" s="5">
        <f t="shared" si="50"/>
        <v>78.525000000000006</v>
      </c>
    </row>
    <row r="255" spans="1:7" s="8" customFormat="1" ht="18" customHeight="1">
      <c r="A255" s="5" t="s">
        <v>18</v>
      </c>
      <c r="B255" s="5" t="s">
        <v>12</v>
      </c>
      <c r="C255" s="6">
        <v>74.05</v>
      </c>
      <c r="D255" s="5">
        <f t="shared" si="48"/>
        <v>22.215</v>
      </c>
      <c r="E255" s="7">
        <v>79.899999999999991</v>
      </c>
      <c r="F255" s="5">
        <f t="shared" si="49"/>
        <v>55.929999999999993</v>
      </c>
      <c r="G255" s="5">
        <f t="shared" si="50"/>
        <v>78.144999999999996</v>
      </c>
    </row>
    <row r="256" spans="1:7" s="8" customFormat="1" ht="18" customHeight="1">
      <c r="A256" s="5" t="s">
        <v>17</v>
      </c>
      <c r="B256" s="5" t="s">
        <v>12</v>
      </c>
      <c r="C256" s="6">
        <v>66.8</v>
      </c>
      <c r="D256" s="5">
        <f t="shared" si="48"/>
        <v>20.04</v>
      </c>
      <c r="E256" s="7">
        <v>80.8</v>
      </c>
      <c r="F256" s="5">
        <f t="shared" si="49"/>
        <v>56.559999999999995</v>
      </c>
      <c r="G256" s="5">
        <f t="shared" si="50"/>
        <v>76.599999999999994</v>
      </c>
    </row>
    <row r="257" spans="1:7" s="8" customFormat="1" ht="18" customHeight="1">
      <c r="A257" s="5" t="s">
        <v>10</v>
      </c>
      <c r="B257" s="5" t="s">
        <v>8</v>
      </c>
      <c r="C257" s="6">
        <v>74.650000000000006</v>
      </c>
      <c r="D257" s="5">
        <f t="shared" ref="D257:D262" si="51">C257*0.3</f>
        <v>22.395</v>
      </c>
      <c r="E257" s="7">
        <v>85.699999999999989</v>
      </c>
      <c r="F257" s="5">
        <f t="shared" ref="F257:F262" si="52">E257*0.7</f>
        <v>59.989999999999988</v>
      </c>
      <c r="G257" s="5">
        <f t="shared" ref="G257:G262" si="53">D257+F257</f>
        <v>82.384999999999991</v>
      </c>
    </row>
    <row r="258" spans="1:7" s="8" customFormat="1" ht="18" customHeight="1">
      <c r="A258" s="5" t="s">
        <v>9</v>
      </c>
      <c r="B258" s="5" t="s">
        <v>8</v>
      </c>
      <c r="C258" s="6">
        <v>77.599999999999994</v>
      </c>
      <c r="D258" s="5">
        <f t="shared" si="51"/>
        <v>23.279999999999998</v>
      </c>
      <c r="E258" s="7">
        <v>81.300000000000011</v>
      </c>
      <c r="F258" s="5">
        <f t="shared" si="52"/>
        <v>56.910000000000004</v>
      </c>
      <c r="G258" s="5">
        <f t="shared" si="53"/>
        <v>80.19</v>
      </c>
    </row>
    <row r="259" spans="1:7" s="8" customFormat="1" ht="18" customHeight="1">
      <c r="A259" s="5" t="s">
        <v>11</v>
      </c>
      <c r="B259" s="5" t="s">
        <v>8</v>
      </c>
      <c r="C259" s="6">
        <v>77.599999999999994</v>
      </c>
      <c r="D259" s="5">
        <f t="shared" si="51"/>
        <v>23.279999999999998</v>
      </c>
      <c r="E259" s="7">
        <v>72.300000000000011</v>
      </c>
      <c r="F259" s="5">
        <f t="shared" si="52"/>
        <v>50.610000000000007</v>
      </c>
      <c r="G259" s="5">
        <f t="shared" si="53"/>
        <v>73.89</v>
      </c>
    </row>
    <row r="260" spans="1:7" s="8" customFormat="1" ht="18" customHeight="1">
      <c r="A260" s="5" t="s">
        <v>6</v>
      </c>
      <c r="B260" s="5" t="s">
        <v>4</v>
      </c>
      <c r="C260" s="6">
        <v>66.099999999999994</v>
      </c>
      <c r="D260" s="5">
        <f t="shared" si="51"/>
        <v>19.829999999999998</v>
      </c>
      <c r="E260" s="7">
        <v>87.700000000000017</v>
      </c>
      <c r="F260" s="5">
        <f t="shared" si="52"/>
        <v>61.390000000000008</v>
      </c>
      <c r="G260" s="5">
        <f t="shared" si="53"/>
        <v>81.22</v>
      </c>
    </row>
    <row r="261" spans="1:7" s="8" customFormat="1" ht="18" customHeight="1">
      <c r="A261" s="5" t="s">
        <v>5</v>
      </c>
      <c r="B261" s="5" t="s">
        <v>4</v>
      </c>
      <c r="C261" s="6">
        <v>74.25</v>
      </c>
      <c r="D261" s="5">
        <f t="shared" si="51"/>
        <v>22.274999999999999</v>
      </c>
      <c r="E261" s="7">
        <v>83.1</v>
      </c>
      <c r="F261" s="5">
        <f t="shared" si="52"/>
        <v>58.169999999999995</v>
      </c>
      <c r="G261" s="5">
        <f t="shared" si="53"/>
        <v>80.444999999999993</v>
      </c>
    </row>
    <row r="262" spans="1:7" s="8" customFormat="1" ht="18" customHeight="1">
      <c r="A262" s="5" t="s">
        <v>7</v>
      </c>
      <c r="B262" s="5" t="s">
        <v>4</v>
      </c>
      <c r="C262" s="6">
        <v>87.45</v>
      </c>
      <c r="D262" s="5">
        <f t="shared" si="51"/>
        <v>26.234999999999999</v>
      </c>
      <c r="E262" s="7">
        <v>76.7</v>
      </c>
      <c r="F262" s="5">
        <f t="shared" si="52"/>
        <v>53.69</v>
      </c>
      <c r="G262" s="5">
        <f t="shared" si="53"/>
        <v>79.924999999999997</v>
      </c>
    </row>
  </sheetData>
  <sheetProtection password="EB58" sheet="1" objects="1" scenarios="1"/>
  <sortState ref="A3:G1326">
    <sortCondition descending="1" ref="B3:B1326"/>
    <sortCondition descending="1" ref="G3:G1326"/>
  </sortState>
  <mergeCells count="1">
    <mergeCell ref="A1:G1"/>
  </mergeCells>
  <phoneticPr fontId="5" type="noConversion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2022-06-23T08:06:38Z</cp:lastPrinted>
  <dcterms:created xsi:type="dcterms:W3CDTF">2022-05-07T02:28:00Z</dcterms:created>
  <dcterms:modified xsi:type="dcterms:W3CDTF">2022-06-23T08:24:38Z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241C6B0EEA1647D098A8B4A68DF75FD2</vt:lpwstr>
  </property>
  <property fmtid="{D5CDD505-2E9C-101B-9397-08002B2CF9AE}" pid="3" name="KSOProductBuildVer">
    <vt:lpwstr>2052-11.1.0.11744</vt:lpwstr>
  </property>
</Properties>
</file>