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 (2)" sheetId="1" r:id="rId1"/>
  </sheets>
  <definedNames>
    <definedName name="_xlnm.Print_Titles" localSheetId="0">'附件2 (2)'!$1:$3</definedName>
  </definedNames>
  <calcPr fullCalcOnLoad="1"/>
</workbook>
</file>

<file path=xl/sharedStrings.xml><?xml version="1.0" encoding="utf-8"?>
<sst xmlns="http://schemas.openxmlformats.org/spreadsheetml/2006/main" count="1907" uniqueCount="508">
  <si>
    <t>附件1</t>
  </si>
  <si>
    <t>定西市2022年农村义务教育阶段教师特设岗位计划学科岗位表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</si>
  <si>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</si>
  <si>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</si>
  <si>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</si>
  <si>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</si>
  <si>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</si>
  <si>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</si>
  <si>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</si>
  <si>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</si>
  <si>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</si>
  <si>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</si>
  <si>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</si>
  <si>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</si>
  <si>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</si>
  <si>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</si>
  <si>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</si>
  <si>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</si>
  <si>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</si>
  <si>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</si>
  <si>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</si>
  <si>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生源（户籍）要求</t>
  </si>
  <si>
    <t>签约农硕数量</t>
  </si>
  <si>
    <t>农硕任教科目</t>
  </si>
  <si>
    <t>学历要求</t>
  </si>
  <si>
    <t>安定区公园路中学</t>
  </si>
  <si>
    <t>初级中学</t>
  </si>
  <si>
    <t>户籍不限</t>
  </si>
  <si>
    <t>签约农硕</t>
  </si>
  <si>
    <t>安定区香泉民族中学</t>
  </si>
  <si>
    <t>完全中学（初中部）</t>
  </si>
  <si>
    <t>安定区户籍或安定区生源</t>
  </si>
  <si>
    <t>普通高校本科及以上</t>
  </si>
  <si>
    <t>安定区内官营中学</t>
  </si>
  <si>
    <t>安定区凤翔镇柏林学校</t>
  </si>
  <si>
    <t>九年一贯制（初中部）</t>
  </si>
  <si>
    <t>安定区凤翔镇景家店学校</t>
  </si>
  <si>
    <t>安定区内官营镇中心小学</t>
  </si>
  <si>
    <t>乡镇小学</t>
  </si>
  <si>
    <t>普通高校专科及以上</t>
  </si>
  <si>
    <t>安定区内官营镇黑山初级中学</t>
  </si>
  <si>
    <t>安定区内官营镇东岳学校</t>
  </si>
  <si>
    <t>安定区内官营镇黑山中心小学</t>
  </si>
  <si>
    <t>村级小学</t>
  </si>
  <si>
    <t>安定区内官营镇宋家沟小学</t>
  </si>
  <si>
    <t>安定区符家川镇红庄教学点</t>
  </si>
  <si>
    <t>教学点</t>
  </si>
  <si>
    <t>安定区符家川镇中心小学</t>
  </si>
  <si>
    <t>安定区符家川镇东古小学</t>
  </si>
  <si>
    <t>安定区符家川镇初级中学</t>
  </si>
  <si>
    <t>安定区高峰乡初级中学</t>
  </si>
  <si>
    <t>安定区杏园乡中心学校</t>
  </si>
  <si>
    <t>九年一贯制（小学部）</t>
  </si>
  <si>
    <t>安定区香泉镇中心小学</t>
  </si>
  <si>
    <t>安定区香泉镇西寨初级中学</t>
  </si>
  <si>
    <t>安定区香泉镇西寨小学</t>
  </si>
  <si>
    <t>安定区香泉镇双庙教学点</t>
  </si>
  <si>
    <t>安定区香泉镇中庄教学点</t>
  </si>
  <si>
    <t>安定区李家堡镇中心小学</t>
  </si>
  <si>
    <t>安定区李家堡镇初级中学</t>
  </si>
  <si>
    <t>安定区李家堡镇沙滩小学</t>
  </si>
  <si>
    <t>安定区李家堡镇姜家曲小学</t>
  </si>
  <si>
    <t>安定区李家堡镇唐家湾小学</t>
  </si>
  <si>
    <t>安定区石泉乡中心小学</t>
  </si>
  <si>
    <t>安定区石泉乡峡口教学点</t>
  </si>
  <si>
    <t>安定区石泉乡中寺小学</t>
  </si>
  <si>
    <t>安定区青岚山乡中心学校</t>
  </si>
  <si>
    <t>安定区新集乡中心小学</t>
  </si>
  <si>
    <t>安定区新集乡初级中学</t>
  </si>
  <si>
    <t>安定区石峡湾乡中心小学</t>
  </si>
  <si>
    <t>安定区石峡湾乡八一中学</t>
  </si>
  <si>
    <t>安定区葛家岔镇中心小学</t>
  </si>
  <si>
    <t>安定区葛家岔镇初级中学</t>
  </si>
  <si>
    <t>安定区鲁家沟镇中心小学</t>
  </si>
  <si>
    <t>安定区鲁家沟镇初级中学</t>
  </si>
  <si>
    <t>安定区白碌乡中心学校</t>
  </si>
  <si>
    <t>安定区称钩驿镇中心小学</t>
  </si>
  <si>
    <t>安定区称钩驿镇初级中学</t>
  </si>
  <si>
    <t>安定区宁远镇初级中学</t>
  </si>
  <si>
    <t>安定区宁远镇中心小学</t>
  </si>
  <si>
    <t>安定区宁远镇羊营小学</t>
  </si>
  <si>
    <t>安定区西巩驿镇中心小学</t>
  </si>
  <si>
    <t>安定区西巩驿镇初级中学</t>
  </si>
  <si>
    <t>安定区西巩驿镇南鹰学校</t>
  </si>
  <si>
    <t>安定区团结镇杜坪教学点</t>
  </si>
  <si>
    <t>安定区合计</t>
  </si>
  <si>
    <t>通渭县第一中学</t>
  </si>
  <si>
    <t>完全高中</t>
  </si>
  <si>
    <t>通渭县第二中学</t>
  </si>
  <si>
    <t>通渭县陇阳学校</t>
  </si>
  <si>
    <t>通渭县户籍或通渭县生源</t>
  </si>
  <si>
    <t>通渭县陇山学校</t>
  </si>
  <si>
    <t>通渭县陇川学校</t>
  </si>
  <si>
    <t>通渭县新景学校</t>
  </si>
  <si>
    <t>通渭县鸡川镇金牛学校</t>
  </si>
  <si>
    <t>通渭县常家河学校</t>
  </si>
  <si>
    <t>通渭县常家河镇新集学校</t>
  </si>
  <si>
    <t>通渭县常家河镇固堆河学校</t>
  </si>
  <si>
    <t>通渭县常家河镇张堡小学</t>
  </si>
  <si>
    <t>榜罗镇文树川学校</t>
  </si>
  <si>
    <t>通渭县榜罗镇史家庙学校</t>
  </si>
  <si>
    <t>通渭县榜罗镇毛家店学校</t>
  </si>
  <si>
    <t>通渭县什川初级中学</t>
  </si>
  <si>
    <t>通渭县什川镇太山学校</t>
  </si>
  <si>
    <t>通渭县贾家山小学</t>
  </si>
  <si>
    <t>中心小学</t>
  </si>
  <si>
    <t>通渭县第三铺初级中学</t>
  </si>
  <si>
    <t>通渭县第三铺小学</t>
  </si>
  <si>
    <t>通渭县马营小学</t>
  </si>
  <si>
    <t>通渭县马营镇第二小学</t>
  </si>
  <si>
    <t>通渭县马营镇六里营学校</t>
  </si>
  <si>
    <t>通渭县马营镇黑燕山学校</t>
  </si>
  <si>
    <t>通渭县华家岭学校</t>
  </si>
  <si>
    <t>通渭县华家岭镇梁家岖学校</t>
  </si>
  <si>
    <t>通渭县义岗川学校</t>
  </si>
  <si>
    <t>通渭县义岗川镇八井川学校</t>
  </si>
  <si>
    <t>通渭县寺子川学校</t>
  </si>
  <si>
    <t>通渭县北城铺学校</t>
  </si>
  <si>
    <t>通渭县北城铺镇石关学校</t>
  </si>
  <si>
    <t>通渭县合计</t>
  </si>
  <si>
    <t>陇西县巩昌中学</t>
  </si>
  <si>
    <t>陇西县渭州学校</t>
  </si>
  <si>
    <t>陇西县通安中学</t>
  </si>
  <si>
    <t>陇西县户籍</t>
  </si>
  <si>
    <t>陇西县首阳中学</t>
  </si>
  <si>
    <t>陇西县菜子中学</t>
  </si>
  <si>
    <t>陇西县昌谷九年制学校</t>
  </si>
  <si>
    <t>陇西县牙河九年制学校</t>
  </si>
  <si>
    <t>陇西县镇南九年制学校</t>
  </si>
  <si>
    <t>陇西县乔门九年制学校</t>
  </si>
  <si>
    <t>陇西县张家湾九年制学校</t>
  </si>
  <si>
    <t>陇西县永吉初级中学</t>
  </si>
  <si>
    <t>陇西县宏伟初级中学</t>
  </si>
  <si>
    <t>陇西县高阳九年制学校</t>
  </si>
  <si>
    <t>陇西县马河初级中学</t>
  </si>
  <si>
    <t>陇西县福星初级中学</t>
  </si>
  <si>
    <t>陇西县种和初级中学</t>
  </si>
  <si>
    <t>陇西县高塄初级中学</t>
  </si>
  <si>
    <t>陇西县柯寨初级中学</t>
  </si>
  <si>
    <t>陇西县德兴初级中学</t>
  </si>
  <si>
    <t>陇西县双泉九年制学校</t>
  </si>
  <si>
    <t>陇西县渭河初级中学</t>
  </si>
  <si>
    <t>陇西县碧岩初级中学</t>
  </si>
  <si>
    <t>陇西县龙川九年制学校</t>
  </si>
  <si>
    <t>陇西县侯家门九年制学校</t>
  </si>
  <si>
    <t>陇西县南二十铺九年制学校</t>
  </si>
  <si>
    <t>陇西县南安湾儿坪小学</t>
  </si>
  <si>
    <t>陇西县南安河那坡小学</t>
  </si>
  <si>
    <t>陇西县十里铺小学</t>
  </si>
  <si>
    <t>陇西县越胜小学</t>
  </si>
  <si>
    <t>陇西县昌谷金湾小学</t>
  </si>
  <si>
    <t>陇西县文峰镇四十铺小学</t>
  </si>
  <si>
    <t>陇西县文峰镇曲家山小学</t>
  </si>
  <si>
    <t>陇西县文峰镇安家门小学</t>
  </si>
  <si>
    <t>陇西县翠屏小学</t>
  </si>
  <si>
    <t>陇西县代家坪小学</t>
  </si>
  <si>
    <t>陇西县宝凤汪家坡小学</t>
  </si>
  <si>
    <t>陇西县和平乡黄寨小学</t>
  </si>
  <si>
    <t>陇西县小干川小学</t>
  </si>
  <si>
    <t>陇西县云田小学</t>
  </si>
  <si>
    <t>陇西县宏伟小学</t>
  </si>
  <si>
    <t>陇西县通安小学</t>
  </si>
  <si>
    <t>陇西县马河镇川口小学</t>
  </si>
  <si>
    <t>陇西县福星小学</t>
  </si>
  <si>
    <t>陇西县福星镇上川小学</t>
  </si>
  <si>
    <t>陇西县种和小学</t>
  </si>
  <si>
    <t>陇西县高塄高台山小学</t>
  </si>
  <si>
    <t>陇西县元兴小学</t>
  </si>
  <si>
    <t>陇西县柯寨小学</t>
  </si>
  <si>
    <t>陇西县德兴小学</t>
  </si>
  <si>
    <t>陇西县首阳小学</t>
  </si>
  <si>
    <t>陇西县首阳镇董家堡小学</t>
  </si>
  <si>
    <t>陇西县首阳镇石家磨小学</t>
  </si>
  <si>
    <t>陇西县渭河小学</t>
  </si>
  <si>
    <t>陇西县李家营小学</t>
  </si>
  <si>
    <t>陇西县滩儿小学</t>
  </si>
  <si>
    <t>陇西县水月坪小学</t>
  </si>
  <si>
    <t>陇西县苟家河小学</t>
  </si>
  <si>
    <t>陇西县庞坪小学</t>
  </si>
  <si>
    <t>陇西县雪山颜进小学</t>
  </si>
  <si>
    <t>陇西县雪山塄干小学</t>
  </si>
  <si>
    <t>陇西县菜子镇塄岸小学</t>
  </si>
  <si>
    <t>陇西县菜子镇先锋小学</t>
  </si>
  <si>
    <t>陇西县菜子镇牟河小学</t>
  </si>
  <si>
    <t>陇西县菜子小学</t>
  </si>
  <si>
    <t>陇西县雪山小学</t>
  </si>
  <si>
    <t>陇西县雪山蔡家峪小学</t>
  </si>
  <si>
    <t>陇西县合计</t>
  </si>
  <si>
    <t>渭源县第一中学</t>
  </si>
  <si>
    <t>高中学校</t>
  </si>
  <si>
    <t>化学
生物</t>
  </si>
  <si>
    <t>渭源县峡城中学</t>
  </si>
  <si>
    <t>渭源县户籍或渭源县生源</t>
  </si>
  <si>
    <t>渭源县麻家集中学</t>
  </si>
  <si>
    <t>渭源县田家河中学</t>
  </si>
  <si>
    <t>渭源县上湾学校</t>
  </si>
  <si>
    <t>渭源县庆坪镇李家堡小学</t>
  </si>
  <si>
    <t>渭源县庆坪镇龚家沟教学点</t>
  </si>
  <si>
    <t>渭源县庆坪镇松树教学点</t>
  </si>
  <si>
    <t>渭源县庆坪镇李家窑小学</t>
  </si>
  <si>
    <t>渭源县祁家庙镇红土庄教学点</t>
  </si>
  <si>
    <t>渭源县祁家庙镇露巴教学点</t>
  </si>
  <si>
    <t>渭源县祁家庙镇乔家沟小学</t>
  </si>
  <si>
    <t>渭源县祁家庙镇边家堡教学点</t>
  </si>
  <si>
    <t>渭源县祁家庙镇大寨子教学点</t>
  </si>
  <si>
    <t>渭源县祁家庙镇柳滩教学点</t>
  </si>
  <si>
    <t>渭源县田河乡汤尕沟教学点</t>
  </si>
  <si>
    <t>渭源县田河乡韦家河小学</t>
  </si>
  <si>
    <t>渭源县田河乡元古堆教学点</t>
  </si>
  <si>
    <t>渭源县田河乡元古堆小学</t>
  </si>
  <si>
    <t>渭源县麻家集镇毗达小学</t>
  </si>
  <si>
    <t>渭源县麻家集镇路西小学</t>
  </si>
  <si>
    <t>渭源县麻家集镇土牌湾教学点</t>
  </si>
  <si>
    <t>渭源县麻家集镇袁家河小学</t>
  </si>
  <si>
    <t>渭源县麻家集镇宗丹小学</t>
  </si>
  <si>
    <t>渭源县峡城乡峡城中心小学</t>
  </si>
  <si>
    <t>渭源县峡城乡康家小学</t>
  </si>
  <si>
    <t>渭源县峡城乡门楼寺小学</t>
  </si>
  <si>
    <t>渭源县峡城乡秋池湾教学点</t>
  </si>
  <si>
    <t>渭源县峡城乡脱甲山小学</t>
  </si>
  <si>
    <t>渭源县峡城乡杨庄小学</t>
  </si>
  <si>
    <t>渭源县会川镇和平教学点</t>
  </si>
  <si>
    <t>渭源县会川镇乔家沟教学点</t>
  </si>
  <si>
    <t>渭源县会川镇杨庄小学</t>
  </si>
  <si>
    <t>渭源县会川镇半阴坡教学点</t>
  </si>
  <si>
    <t>渭源县会川镇明德小学</t>
  </si>
  <si>
    <t>渭源县会川镇福和希望小学</t>
  </si>
  <si>
    <t>渭源县会川镇五泉寺小学</t>
  </si>
  <si>
    <t>渭源县会川镇君安实验希望小学</t>
  </si>
  <si>
    <t>渭源县会川镇大庄小学</t>
  </si>
  <si>
    <t>渭源县会川镇梁家坡小学</t>
  </si>
  <si>
    <t>渭源县会川镇醋那教学点</t>
  </si>
  <si>
    <t>渭源县会川镇纳定小学</t>
  </si>
  <si>
    <t>渭源县合计</t>
  </si>
  <si>
    <t>临洮县第三中学</t>
  </si>
  <si>
    <t>临洮县辛店初级中学</t>
  </si>
  <si>
    <t>临洮县户籍或临洮县生源</t>
  </si>
  <si>
    <t>临洮县改河初级中学</t>
  </si>
  <si>
    <t>临洮县红旗初级中学</t>
  </si>
  <si>
    <t>临洮县中铺中学</t>
  </si>
  <si>
    <t>临洮县上营初级中学</t>
  </si>
  <si>
    <t>临洮县峡口初级中学</t>
  </si>
  <si>
    <t>临洮县廿铺初级中学</t>
  </si>
  <si>
    <t>临洮县塔湾初级中学</t>
  </si>
  <si>
    <t>临洮县窑店初级中学</t>
  </si>
  <si>
    <t>临洮县唐泉初级中学</t>
  </si>
  <si>
    <t>临洮县三甲初级中学</t>
  </si>
  <si>
    <t>临洮县南屏初级中学</t>
  </si>
  <si>
    <t>临洮县康家集初级中学</t>
  </si>
  <si>
    <t>临洮县连儿湾初级中学</t>
  </si>
  <si>
    <t>临洮县站滩初级中学</t>
  </si>
  <si>
    <t>临洮县漫洼初级中学</t>
  </si>
  <si>
    <t>临洮县刘家沟门初级中学</t>
  </si>
  <si>
    <t>临洮县新添镇卅墩附设初中班学校</t>
  </si>
  <si>
    <t>临洮县辛店镇下寨子学校</t>
  </si>
  <si>
    <t>临洮县北大坪学校</t>
  </si>
  <si>
    <t>临洮县赵家咀学校</t>
  </si>
  <si>
    <t>临洮县衙下集镇牛家寺初中部</t>
  </si>
  <si>
    <t>临洮县云谷学校</t>
  </si>
  <si>
    <t>临洮县洮阳镇小洼山小学</t>
  </si>
  <si>
    <t>临洮县洮阳镇李范家小学</t>
  </si>
  <si>
    <t>临洮县八里铺镇王家磨小学</t>
  </si>
  <si>
    <t>临洮县八里铺镇孙家大庄小学</t>
  </si>
  <si>
    <t>临洮县八里铺镇八里铺小学</t>
  </si>
  <si>
    <t>临洮县八里铺镇腰沟小学</t>
  </si>
  <si>
    <t>临洮县新添镇新添小学</t>
  </si>
  <si>
    <t>共青团临洮县新添镇希望小学</t>
  </si>
  <si>
    <t>临洮县新添镇杨家大庄小学</t>
  </si>
  <si>
    <t>临洮县新添镇梁家小学</t>
  </si>
  <si>
    <t>临洮县新添镇孙家小学</t>
  </si>
  <si>
    <t>临洮县新添镇褚家寨子小学</t>
  </si>
  <si>
    <t>临洮县辛店镇辛店小学</t>
  </si>
  <si>
    <t>临洮县辛店镇康家崖小学</t>
  </si>
  <si>
    <t>临洮县辛店镇朱家川小学</t>
  </si>
  <si>
    <t>临洮县辛店镇欧黄家小学</t>
  </si>
  <si>
    <t>临洮县辛店镇刘陈家小学</t>
  </si>
  <si>
    <t>临洮县辛店镇白杨小学</t>
  </si>
  <si>
    <t>临洮县太石镇沙塄小学</t>
  </si>
  <si>
    <t>临洮县太石镇安家咀小学</t>
  </si>
  <si>
    <t>临洮县太石镇上咀小学</t>
  </si>
  <si>
    <t>临洮县太石镇巴下小学</t>
  </si>
  <si>
    <t>临洮县太石镇站沟小学</t>
  </si>
  <si>
    <t>临洮县太石镇李家湾小学</t>
  </si>
  <si>
    <t>临洮县红旗乡灵石学校</t>
  </si>
  <si>
    <t>临洮县红旗乡红咀小学</t>
  </si>
  <si>
    <t>临洮县红旗乡何家湾小学</t>
  </si>
  <si>
    <t>临洮县上堡子小学</t>
  </si>
  <si>
    <t>临洮县中铺镇康家山小学</t>
  </si>
  <si>
    <t>临洮县中铺镇马营沟小学</t>
  </si>
  <si>
    <t>临洮县中铺镇红柳小学</t>
  </si>
  <si>
    <t>临洮县中铺镇南家小学</t>
  </si>
  <si>
    <t>临洮县中铺镇中铺小学</t>
  </si>
  <si>
    <t>临洮县中铺镇下石家小学</t>
  </si>
  <si>
    <t>临洮县上营乡上营小学</t>
  </si>
  <si>
    <t>临洮县上营乡窑坡小学</t>
  </si>
  <si>
    <t>临洮县上营乡邓昌小学</t>
  </si>
  <si>
    <t>临洮县上营乡好水小学</t>
  </si>
  <si>
    <t>临洮县上营乡赵家台小学</t>
  </si>
  <si>
    <t>临洮县峡口镇党家墩学校</t>
  </si>
  <si>
    <t>临洮县峡口镇峡口小学</t>
  </si>
  <si>
    <t>临洮县峡口镇新集小学</t>
  </si>
  <si>
    <t>临洮县峡口镇普济寺教学点</t>
  </si>
  <si>
    <t>临洮县龙门镇东二十铺小学</t>
  </si>
  <si>
    <t>临洮县龙门镇高峰教学点</t>
  </si>
  <si>
    <t>临洮县龙门镇上湾教学点</t>
  </si>
  <si>
    <t>临洮县龙门镇沈家庄小学</t>
  </si>
  <si>
    <t>临洮县龙门镇新永小学</t>
  </si>
  <si>
    <t>临洮县龙门镇三十铺小学</t>
  </si>
  <si>
    <t>临洮县窑店镇窑店小学</t>
  </si>
  <si>
    <t>临洮县窑店镇四十铺小学</t>
  </si>
  <si>
    <t>临洮县玉井镇朱家坪小学</t>
  </si>
  <si>
    <t>临洮县玉井镇岚观坪小学</t>
  </si>
  <si>
    <t>临洮县玉井镇曹家岭小学</t>
  </si>
  <si>
    <t>临洮县明堂小学</t>
  </si>
  <si>
    <t>临洮县衙下集镇兴丰小学</t>
  </si>
  <si>
    <t>临洮县衙下集镇杨家庙学校</t>
  </si>
  <si>
    <t>临洮县衙下集镇张家寺小学</t>
  </si>
  <si>
    <t>临洮县衙下集镇巴马峪小学</t>
  </si>
  <si>
    <t>临洮县衙下集镇牛家寺小学部</t>
  </si>
  <si>
    <t>临洮县衙下集镇洛家窑小学</t>
  </si>
  <si>
    <t>临洮县南屏镇岚林寺小学</t>
  </si>
  <si>
    <t>临洮县南屏镇曹家湾小学</t>
  </si>
  <si>
    <t>临洮县南屏镇雨洒小学</t>
  </si>
  <si>
    <t>临洮县南屏镇英武小学</t>
  </si>
  <si>
    <t>临洮县南屏镇合好小学</t>
  </si>
  <si>
    <t>临洮县南屏镇黎家山小学</t>
  </si>
  <si>
    <t>临洮县南屏镇南屏小学</t>
  </si>
  <si>
    <t>临洮县南屏镇紫松希望小学</t>
  </si>
  <si>
    <t>临洮县南屏镇三甲小学</t>
  </si>
  <si>
    <t>临洮县康家集乡康家集小学</t>
  </si>
  <si>
    <t>临洮县康家集乡西沟小学</t>
  </si>
  <si>
    <t>临洮县康家集乡大头山小学</t>
  </si>
  <si>
    <t>临洮县康家集乡黄家顶小学</t>
  </si>
  <si>
    <t>临洮县康家集乡邢家山小学</t>
  </si>
  <si>
    <t>临洮县连儿湾乡连儿湾小学</t>
  </si>
  <si>
    <t>临洮县连儿湾乡簸箕湾小学</t>
  </si>
  <si>
    <t>临洮县连儿湾乡花儿岔小学</t>
  </si>
  <si>
    <t>临洮县连儿湾乡东升教学点</t>
  </si>
  <si>
    <t>临洮县连儿湾乡满郭滩教学点</t>
  </si>
  <si>
    <t>临洮县站滩乡五脏沟小学</t>
  </si>
  <si>
    <t>临洮县站滩乡古桐小学</t>
  </si>
  <si>
    <t>临洮县站滩乡站滩小学</t>
  </si>
  <si>
    <t>临洮县站滩乡大庙小学</t>
  </si>
  <si>
    <t>临洮县漫洼乡漫洼小学</t>
  </si>
  <si>
    <t>临洮县漫洼乡广丰小学</t>
  </si>
  <si>
    <t>临洮县漫洼乡新尧小学</t>
  </si>
  <si>
    <t>临洮县漫洼乡百花小学</t>
  </si>
  <si>
    <t>临洮县漫洼乡红庄小学</t>
  </si>
  <si>
    <t>临洮县合计</t>
  </si>
  <si>
    <t>漳县第一中学</t>
  </si>
  <si>
    <t>普通高中</t>
  </si>
  <si>
    <t>漳县第三中学</t>
  </si>
  <si>
    <t>独立初中</t>
  </si>
  <si>
    <t>漳县户籍</t>
  </si>
  <si>
    <t>漳县四族中学</t>
  </si>
  <si>
    <t>漳县新寺中学</t>
  </si>
  <si>
    <t>漳县金钟中学</t>
  </si>
  <si>
    <t>漳县金钟镇拉麻中学</t>
  </si>
  <si>
    <t>漳县大草滩中学</t>
  </si>
  <si>
    <t>漳县殪虎桥中学</t>
  </si>
  <si>
    <t>漳县贵清山中学</t>
  </si>
  <si>
    <t>漳县马泉中学</t>
  </si>
  <si>
    <t>漳县石川中学</t>
  </si>
  <si>
    <t>漳县三岔小学</t>
  </si>
  <si>
    <t>漳县四族小学</t>
  </si>
  <si>
    <t>漳县新寺镇中心小学</t>
  </si>
  <si>
    <t>漳县金钟镇挖度逸夫小学</t>
  </si>
  <si>
    <t>漳县东泉乡直沟教学点</t>
  </si>
  <si>
    <t>漳县武当小学</t>
  </si>
  <si>
    <t>漳县合计</t>
  </si>
  <si>
    <t>岷县一中</t>
  </si>
  <si>
    <t>完全中学</t>
  </si>
  <si>
    <t>岷县二中</t>
  </si>
  <si>
    <t>历史
地理</t>
  </si>
  <si>
    <t>岷县三中</t>
  </si>
  <si>
    <t>岷县四中</t>
  </si>
  <si>
    <t>岷县十里初中</t>
  </si>
  <si>
    <t>岷县户籍</t>
  </si>
  <si>
    <t>岷县清水初中</t>
  </si>
  <si>
    <t>岷县扎地初中</t>
  </si>
  <si>
    <t>岷县秦许初中</t>
  </si>
  <si>
    <t>岷县茶埠初中</t>
  </si>
  <si>
    <t>岷县梅川初中</t>
  </si>
  <si>
    <t>岷县西江初中</t>
  </si>
  <si>
    <t>岷县中寨初中</t>
  </si>
  <si>
    <t>岷县申都初中</t>
  </si>
  <si>
    <t>岷县蒲麻初中</t>
  </si>
  <si>
    <t>岷县闾井初中</t>
  </si>
  <si>
    <t>岷县马坞初中</t>
  </si>
  <si>
    <t>岷县西寨九年制</t>
  </si>
  <si>
    <t>岷县岷山九年制</t>
  </si>
  <si>
    <t>岷县麻子川九年制</t>
  </si>
  <si>
    <t>岷县文斗九年制</t>
  </si>
  <si>
    <t>岷县小寨九年制</t>
  </si>
  <si>
    <t>岷县维新九年制</t>
  </si>
  <si>
    <t>岷县禾驮九年制</t>
  </si>
  <si>
    <t>岷县锁龙九年制</t>
  </si>
  <si>
    <t>岷县十里镇中心小学</t>
  </si>
  <si>
    <t>岷县十里镇南小路小学</t>
  </si>
  <si>
    <t>教学</t>
  </si>
  <si>
    <t>岷县十里镇下庄小学</t>
  </si>
  <si>
    <t>岷县西寨镇坎丰小学</t>
  </si>
  <si>
    <t>岷县西寨镇东沟小学</t>
  </si>
  <si>
    <t>岷县清水镇中心小学</t>
  </si>
  <si>
    <t>岷县清水镇一心小学</t>
  </si>
  <si>
    <t>岷县清水镇三裕小学</t>
  </si>
  <si>
    <t>岷县寺沟镇白土坡小学</t>
  </si>
  <si>
    <t>岷县寺沟镇老鸦山小学</t>
  </si>
  <si>
    <t>岷县秦许乡中心小学</t>
  </si>
  <si>
    <t>岷县麻子川镇上沟小学</t>
  </si>
  <si>
    <t>岷县茶埠镇姚庄小学</t>
  </si>
  <si>
    <r>
      <t>岷县茶埠镇大</t>
    </r>
    <r>
      <rPr>
        <sz val="9"/>
        <color indexed="8"/>
        <rFont val="宋体"/>
        <family val="0"/>
      </rPr>
      <t>竜</t>
    </r>
    <r>
      <rPr>
        <sz val="9"/>
        <color indexed="8"/>
        <rFont val="仿宋_GB2312"/>
        <family val="3"/>
      </rPr>
      <t>小学</t>
    </r>
  </si>
  <si>
    <t>岷县梅川镇中心小学</t>
  </si>
  <si>
    <t>岷县梅川镇西坝小学</t>
  </si>
  <si>
    <t>岷县梅川镇茶固小学</t>
  </si>
  <si>
    <t>岷县梅川镇青峰小学</t>
  </si>
  <si>
    <t>岷县梅川镇牙利教学点</t>
  </si>
  <si>
    <t>岷县梅川镇白阳坡教学点</t>
  </si>
  <si>
    <t>岷县梅川镇车路小学</t>
  </si>
  <si>
    <t>岷县梅川镇宁宁小学</t>
  </si>
  <si>
    <t>岷县梅川镇辘辘小学</t>
  </si>
  <si>
    <t>岷县梅川镇顾家沟小学</t>
  </si>
  <si>
    <t>岷县梅川镇扎扎教学点</t>
  </si>
  <si>
    <t>岷县梅川镇永光教学点</t>
  </si>
  <si>
    <t>岷县梅川镇地不尺教学点</t>
  </si>
  <si>
    <t>岷县梅川镇板桥教学点</t>
  </si>
  <si>
    <t>岷县西江镇婆婆庄小学</t>
  </si>
  <si>
    <t>岷县西江镇何家湾小学</t>
  </si>
  <si>
    <t>岷县西江镇大坪小学</t>
  </si>
  <si>
    <t>岷县西江镇前坡小学</t>
  </si>
  <si>
    <t>岷县西江镇中心小学</t>
  </si>
  <si>
    <t>岷县西江镇牛坝小学</t>
  </si>
  <si>
    <t>岷县西江镇拉朱小学</t>
  </si>
  <si>
    <t>岷县西江镇团结教学点</t>
  </si>
  <si>
    <t>岷县中寨镇中心小学</t>
  </si>
  <si>
    <t>岷县中寨镇马崖小学</t>
  </si>
  <si>
    <t>岷县中寨镇扎马小学</t>
  </si>
  <si>
    <t>岷县中寨镇扎那小学</t>
  </si>
  <si>
    <t>岷县中寨镇白塔小学</t>
  </si>
  <si>
    <t>岷县中寨镇川都小学</t>
  </si>
  <si>
    <t>岷县中寨镇古城小学</t>
  </si>
  <si>
    <t>岷县中寨镇峪谷小学</t>
  </si>
  <si>
    <t>岷县中寨镇虎龙小学</t>
  </si>
  <si>
    <t>岷县中寨镇大谷小学</t>
  </si>
  <si>
    <t>岷县中寨镇水坪教学点</t>
  </si>
  <si>
    <t>岷县中寨镇珠治教学点</t>
  </si>
  <si>
    <t>岷县中寨镇出扎教学点</t>
  </si>
  <si>
    <t>岷县维新镇堡子小学</t>
  </si>
  <si>
    <t>岷县维新镇回沟教学点</t>
  </si>
  <si>
    <t>岷县维新镇卢家山教学点</t>
  </si>
  <si>
    <t>岷县维新镇李芝教学点</t>
  </si>
  <si>
    <t>岷县维新镇纳子教学点</t>
  </si>
  <si>
    <t>岷县维新镇马莲滩小学</t>
  </si>
  <si>
    <t>岷县维新镇扎哈教学点</t>
  </si>
  <si>
    <t>岷县维新镇施旗小学</t>
  </si>
  <si>
    <t>岷县禾驮镇安家山教学点</t>
  </si>
  <si>
    <t>岷县禾驮镇随固小学</t>
  </si>
  <si>
    <t>岷县禾驮镇卓洛小学</t>
  </si>
  <si>
    <t>岷县禾驮镇石家台小学</t>
  </si>
  <si>
    <t>岷县禾驮镇山沟小学</t>
  </si>
  <si>
    <t>岷县申都乡沙地小学</t>
  </si>
  <si>
    <t>岷县申都乡瓦结小学</t>
  </si>
  <si>
    <t>岷县申都乡青土小学</t>
  </si>
  <si>
    <t>岷县蒲麻镇中心小学</t>
  </si>
  <si>
    <t>岷县蒲麻镇砖塔寨小学</t>
  </si>
  <si>
    <t>岷县蒲麻镇红崖小学</t>
  </si>
  <si>
    <t>岷县蒲麻镇吊沟小学</t>
  </si>
  <si>
    <t>岷县蒲麻镇桦林沟教学点</t>
  </si>
  <si>
    <t>岷县蒲麻镇赵家沟教学点</t>
  </si>
  <si>
    <t>岷县蒲麻镇麻家台小学</t>
  </si>
  <si>
    <t>岷县蒲麻镇大寨子小学</t>
  </si>
  <si>
    <t>岷县蒲麻镇崖寺小学</t>
  </si>
  <si>
    <t>岷县蒲麻镇下寨子小学</t>
  </si>
  <si>
    <t>岷县蒲麻镇包家沟小学</t>
  </si>
  <si>
    <t>岷县蒲麻镇郝家沟小学</t>
  </si>
  <si>
    <t>岷县蒲麻镇岔套教学点</t>
  </si>
  <si>
    <t>岷县蒲麻镇徐家沟教学点</t>
  </si>
  <si>
    <t>岷县蒲麻镇中滩教学点</t>
  </si>
  <si>
    <t>岷县闾井镇李家庄小学</t>
  </si>
  <si>
    <t>岷县闾井镇古郎小学</t>
  </si>
  <si>
    <t>岷县闾井镇新庄小学</t>
  </si>
  <si>
    <t>岷县闾井镇八郎小学</t>
  </si>
  <si>
    <t>岷县闾井镇阳关小学</t>
  </si>
  <si>
    <t>岷县闾井镇文昌小学</t>
  </si>
  <si>
    <t>岷县闾井镇中心小学</t>
  </si>
  <si>
    <t>岷县闾井镇结山小学</t>
  </si>
  <si>
    <t>岷县闾井镇小林小学</t>
  </si>
  <si>
    <t>岷县闾井镇杜家小学</t>
  </si>
  <si>
    <t>岷县闾井镇草地小学</t>
  </si>
  <si>
    <t>岷县闾井镇大庄小学</t>
  </si>
  <si>
    <t>岷县闾井镇后治小学</t>
  </si>
  <si>
    <t>岷县闾井镇林口小学</t>
  </si>
  <si>
    <t>岷县锁龙乡赵家庄小学</t>
  </si>
  <si>
    <t>岷县锁龙乡严家庄小学</t>
  </si>
  <si>
    <t>岷县锁龙乡三角地小学</t>
  </si>
  <si>
    <t>岷县锁龙乡拔那小学</t>
  </si>
  <si>
    <t>岷县锁龙乡郭家沟教学点</t>
  </si>
  <si>
    <t>岷县锁龙乡买家庄教学点</t>
  </si>
  <si>
    <t>岷县锁龙乡新庄教学点</t>
  </si>
  <si>
    <t>岷县马坞镇中心小学</t>
  </si>
  <si>
    <t>岷县马坞镇土地眼小学</t>
  </si>
  <si>
    <t>岷县马坞镇秦家沟小学</t>
  </si>
  <si>
    <t>岷县马坞镇旧庄小学</t>
  </si>
  <si>
    <t>岷县马坞镇沙金小学</t>
  </si>
  <si>
    <t>岷县马坞镇曹眼小学</t>
  </si>
  <si>
    <t>岷县马坞镇大沟门小学</t>
  </si>
  <si>
    <t>岷县合计</t>
  </si>
  <si>
    <t>定西市合计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</si>
</sst>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color indexed="8"/>
      <name val="宋体"/>
      <family val="0"/>
    </font>
    <font>
      <sz val="8"/>
      <color indexed="8"/>
      <name val="宋体"/>
      <family val="0"/>
    </font>
    <font>
      <b/>
      <sz val="22"/>
      <color indexed="8"/>
      <name val="方正小标宋简体"/>
      <family val="0"/>
    </font>
    <font>
      <b/>
      <sz val="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sz val="9"/>
      <color indexed="8"/>
      <name val="仿宋_GB2312"/>
      <family val="3"/>
    </font>
    <font>
      <sz val="8"/>
      <color indexed="8"/>
      <name val="仿宋_GB2312"/>
      <family val="3"/>
    </font>
    <font>
      <sz val="9"/>
      <name val="黑体"/>
      <family val="3"/>
    </font>
    <font>
      <sz val="8"/>
      <name val="黑体"/>
      <family val="3"/>
    </font>
    <font>
      <sz val="8"/>
      <name val="仿宋_GB2312"/>
      <family val="3"/>
    </font>
    <font>
      <b/>
      <sz val="10"/>
      <name val="宋体"/>
      <family val="0"/>
    </font>
    <font>
      <b/>
      <sz val="8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10"/>
      <name val="宋体"/>
      <family val="0"/>
    </font>
    <font>
      <sz val="9"/>
      <color indexed="8"/>
      <name val="黑体"/>
      <family val="3"/>
    </font>
    <font>
      <b/>
      <sz val="9"/>
      <color indexed="8"/>
      <name val="仿宋_GB2312"/>
      <family val="3"/>
    </font>
    <font>
      <sz val="9"/>
      <color indexed="10"/>
      <name val="仿宋_GB2312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方正小标宋简体"/>
      <family val="0"/>
    </font>
    <font>
      <b/>
      <sz val="8"/>
      <color rgb="FF000000"/>
      <name val="方正小标宋简体"/>
      <family val="0"/>
    </font>
    <font>
      <sz val="9"/>
      <color rgb="FF000000"/>
      <name val="仿宋_GB2312"/>
      <family val="3"/>
    </font>
    <font>
      <sz val="8"/>
      <color rgb="FF000000"/>
      <name val="仿宋_GB2312"/>
      <family val="3"/>
    </font>
    <font>
      <sz val="9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54" fillId="0" borderId="0" applyNumberFormat="0" applyFill="0" applyBorder="0" applyAlignment="0" applyProtection="0"/>
    <xf numFmtId="0" fontId="44" fillId="0" borderId="0">
      <alignment vertical="center"/>
      <protection/>
    </xf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11" borderId="0" applyNumberFormat="0" applyBorder="0" applyAlignment="0" applyProtection="0"/>
    <xf numFmtId="0" fontId="51" fillId="0" borderId="4" applyNumberFormat="0" applyFill="0" applyAlignment="0" applyProtection="0"/>
    <xf numFmtId="0" fontId="2" fillId="0" borderId="0">
      <alignment vertical="center"/>
      <protection/>
    </xf>
    <xf numFmtId="0" fontId="47" fillId="12" borderId="0" applyNumberFormat="0" applyBorder="0" applyAlignment="0" applyProtection="0"/>
    <xf numFmtId="0" fontId="57" fillId="13" borderId="5" applyNumberFormat="0" applyAlignment="0" applyProtection="0"/>
    <xf numFmtId="0" fontId="58" fillId="13" borderId="1" applyNumberFormat="0" applyAlignment="0" applyProtection="0"/>
    <xf numFmtId="0" fontId="29" fillId="0" borderId="0">
      <alignment/>
      <protection/>
    </xf>
    <xf numFmtId="0" fontId="59" fillId="14" borderId="6" applyNumberFormat="0" applyAlignment="0" applyProtection="0"/>
    <xf numFmtId="0" fontId="44" fillId="15" borderId="0" applyNumberFormat="0" applyBorder="0" applyAlignment="0" applyProtection="0"/>
    <xf numFmtId="0" fontId="47" fillId="16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44" fillId="19" borderId="0" applyNumberFormat="0" applyBorder="0" applyAlignment="0" applyProtection="0"/>
    <xf numFmtId="0" fontId="47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4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4" fillId="33" borderId="0" applyNumberFormat="0" applyBorder="0" applyAlignment="0" applyProtection="0"/>
    <xf numFmtId="0" fontId="47" fillId="34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72" applyFont="1" applyAlignment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4" fillId="0" borderId="0" xfId="72" applyFont="1" applyAlignment="1">
      <alignment horizontal="center" vertical="center" wrapText="1"/>
      <protection/>
    </xf>
    <xf numFmtId="0" fontId="65" fillId="0" borderId="0" xfId="72" applyFont="1" applyAlignment="1">
      <alignment horizontal="center" vertical="center" wrapText="1"/>
      <protection/>
    </xf>
    <xf numFmtId="0" fontId="8" fillId="0" borderId="9" xfId="72" applyFont="1" applyBorder="1" applyAlignment="1">
      <alignment horizontal="left" vertical="center" wrapText="1"/>
      <protection/>
    </xf>
    <xf numFmtId="0" fontId="9" fillId="0" borderId="9" xfId="72" applyFont="1" applyBorder="1" applyAlignment="1">
      <alignment horizontal="center" vertical="center" wrapText="1"/>
      <protection/>
    </xf>
    <xf numFmtId="0" fontId="8" fillId="0" borderId="9" xfId="72" applyFont="1" applyBorder="1" applyAlignment="1">
      <alignment horizontal="center" vertical="center" wrapText="1"/>
      <protection/>
    </xf>
    <xf numFmtId="0" fontId="8" fillId="0" borderId="9" xfId="72" applyFont="1" applyFill="1" applyBorder="1" applyAlignment="1">
      <alignment horizontal="center" vertical="center" wrapText="1"/>
      <protection/>
    </xf>
    <xf numFmtId="0" fontId="10" fillId="0" borderId="9" xfId="72" applyFont="1" applyBorder="1" applyAlignment="1">
      <alignment horizontal="left" vertical="center" wrapText="1" shrinkToFit="1"/>
      <protection/>
    </xf>
    <xf numFmtId="0" fontId="11" fillId="0" borderId="9" xfId="72" applyFont="1" applyBorder="1" applyAlignment="1">
      <alignment horizontal="center" vertical="center" wrapText="1" shrinkToFit="1"/>
      <protection/>
    </xf>
    <xf numFmtId="0" fontId="10" fillId="0" borderId="9" xfId="72" applyFont="1" applyBorder="1" applyAlignment="1">
      <alignment horizontal="center" vertical="center" wrapText="1"/>
      <protection/>
    </xf>
    <xf numFmtId="0" fontId="10" fillId="0" borderId="9" xfId="72" applyFont="1" applyBorder="1" applyAlignment="1">
      <alignment horizontal="center" vertical="center" wrapText="1" shrinkToFit="1"/>
      <protection/>
    </xf>
    <xf numFmtId="0" fontId="10" fillId="0" borderId="9" xfId="24" applyFont="1" applyBorder="1" applyAlignment="1">
      <alignment horizontal="center" vertical="center" wrapText="1" shrinkToFit="1"/>
    </xf>
    <xf numFmtId="0" fontId="10" fillId="0" borderId="9" xfId="72" applyFont="1" applyFill="1" applyBorder="1" applyAlignment="1">
      <alignment horizontal="center" vertical="center" wrapText="1" shrinkToFit="1"/>
      <protection/>
    </xf>
    <xf numFmtId="0" fontId="10" fillId="0" borderId="9" xfId="44" applyFont="1" applyBorder="1" applyAlignment="1">
      <alignment horizontal="center" vertical="center" wrapText="1" shrinkToFit="1"/>
      <protection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9" xfId="74" applyFont="1" applyFill="1" applyBorder="1" applyAlignment="1">
      <alignment horizontal="left" vertical="center" wrapText="1" shrinkToFit="1"/>
      <protection/>
    </xf>
    <xf numFmtId="0" fontId="14" fillId="0" borderId="9" xfId="0" applyNumberFormat="1" applyFont="1" applyFill="1" applyBorder="1" applyAlignment="1">
      <alignment horizontal="center" vertical="center" wrapText="1" shrinkToFit="1"/>
    </xf>
    <xf numFmtId="0" fontId="10" fillId="0" borderId="9" xfId="73" applyNumberFormat="1" applyFont="1" applyBorder="1" applyAlignment="1">
      <alignment horizontal="center" vertical="center" wrapText="1" shrinkToFit="1"/>
      <protection/>
    </xf>
    <xf numFmtId="0" fontId="10" fillId="0" borderId="9" xfId="73" applyFont="1" applyBorder="1" applyAlignment="1">
      <alignment horizontal="center" vertical="center" wrapText="1" shrinkToFit="1"/>
      <protection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1" fillId="0" borderId="9" xfId="72" applyFont="1" applyBorder="1" applyAlignment="1">
      <alignment horizontal="center" vertical="center" wrapText="1"/>
      <protection/>
    </xf>
    <xf numFmtId="0" fontId="17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 shrinkToFit="1"/>
    </xf>
    <xf numFmtId="0" fontId="10" fillId="0" borderId="9" xfId="73" applyFont="1" applyFill="1" applyBorder="1" applyAlignment="1">
      <alignment horizontal="center" vertical="center" wrapText="1" shrinkToFit="1"/>
      <protection/>
    </xf>
    <xf numFmtId="0" fontId="14" fillId="0" borderId="9" xfId="0" applyFont="1" applyBorder="1" applyAlignment="1">
      <alignment horizontal="center" vertical="center" wrapText="1"/>
    </xf>
    <xf numFmtId="0" fontId="10" fillId="0" borderId="9" xfId="73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0" fillId="0" borderId="9" xfId="74" applyFont="1" applyFill="1" applyBorder="1" applyAlignment="1">
      <alignment horizontal="center" vertical="center" wrapText="1" shrinkToFit="1"/>
      <protection/>
    </xf>
    <xf numFmtId="0" fontId="19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vertical="center"/>
    </xf>
    <xf numFmtId="0" fontId="20" fillId="0" borderId="10" xfId="74" applyFont="1" applyFill="1" applyBorder="1" applyAlignment="1">
      <alignment horizontal="center" vertical="center" wrapText="1" shrinkToFit="1"/>
      <protection/>
    </xf>
    <xf numFmtId="0" fontId="20" fillId="0" borderId="11" xfId="74" applyFont="1" applyFill="1" applyBorder="1" applyAlignment="1">
      <alignment horizontal="center" vertical="center" wrapText="1" shrinkToFit="1"/>
      <protection/>
    </xf>
    <xf numFmtId="0" fontId="10" fillId="0" borderId="9" xfId="32" applyNumberFormat="1" applyFont="1" applyFill="1" applyBorder="1" applyAlignment="1" applyProtection="1">
      <alignment horizontal="left" vertical="center" wrapText="1" shrinkToFit="1"/>
      <protection/>
    </xf>
    <xf numFmtId="0" fontId="14" fillId="0" borderId="9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/>
    </xf>
    <xf numFmtId="0" fontId="10" fillId="0" borderId="9" xfId="75" applyFont="1" applyFill="1" applyBorder="1" applyAlignment="1">
      <alignment horizontal="left" vertical="center" wrapText="1" shrinkToFit="1"/>
      <protection/>
    </xf>
    <xf numFmtId="0" fontId="17" fillId="0" borderId="9" xfId="0" applyNumberFormat="1" applyFont="1" applyFill="1" applyBorder="1" applyAlignment="1">
      <alignment horizontal="left" vertical="center" wrapText="1" shrinkToFit="1"/>
    </xf>
    <xf numFmtId="0" fontId="10" fillId="0" borderId="9" xfId="72" applyFont="1" applyFill="1" applyBorder="1" applyAlignment="1">
      <alignment horizontal="left" vertical="center" wrapText="1"/>
      <protection/>
    </xf>
    <xf numFmtId="0" fontId="10" fillId="0" borderId="9" xfId="72" applyFont="1" applyFill="1" applyBorder="1" applyAlignment="1">
      <alignment horizontal="center" vertical="center" wrapText="1"/>
      <protection/>
    </xf>
    <xf numFmtId="0" fontId="17" fillId="0" borderId="9" xfId="0" applyFont="1" applyFill="1" applyBorder="1" applyAlignment="1">
      <alignment horizontal="left" vertical="center" wrapText="1" shrinkToFit="1"/>
    </xf>
    <xf numFmtId="0" fontId="14" fillId="0" borderId="9" xfId="72" applyFont="1" applyBorder="1" applyAlignment="1">
      <alignment horizontal="center" vertical="center" wrapText="1" shrinkToFit="1"/>
      <protection/>
    </xf>
    <xf numFmtId="0" fontId="17" fillId="0" borderId="9" xfId="72" applyFont="1" applyBorder="1" applyAlignment="1">
      <alignment horizontal="center" vertical="center" wrapText="1"/>
      <protection/>
    </xf>
    <xf numFmtId="0" fontId="17" fillId="0" borderId="9" xfId="72" applyFont="1" applyBorder="1" applyAlignment="1">
      <alignment horizontal="center" vertical="center" wrapText="1" shrinkToFit="1"/>
      <protection/>
    </xf>
    <xf numFmtId="0" fontId="17" fillId="0" borderId="9" xfId="72" applyFont="1" applyFill="1" applyBorder="1" applyAlignment="1">
      <alignment horizontal="center" vertical="center" wrapText="1"/>
      <protection/>
    </xf>
    <xf numFmtId="0" fontId="17" fillId="0" borderId="9" xfId="72" applyFont="1" applyFill="1" applyBorder="1" applyAlignment="1">
      <alignment horizontal="center" vertical="center" wrapText="1" shrinkToFit="1"/>
      <protection/>
    </xf>
    <xf numFmtId="0" fontId="17" fillId="0" borderId="9" xfId="0" applyFont="1" applyFill="1" applyBorder="1" applyAlignment="1">
      <alignment horizontal="center" vertical="center" wrapText="1" shrinkToFi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9" xfId="72" applyFont="1" applyBorder="1" applyAlignment="1">
      <alignment horizontal="center" vertical="center" wrapText="1"/>
      <protection/>
    </xf>
    <xf numFmtId="0" fontId="66" fillId="0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8" fillId="0" borderId="9" xfId="72" applyFont="1" applyBorder="1" applyAlignment="1">
      <alignment horizontal="center" vertical="center" wrapText="1" shrinkToFit="1"/>
      <protection/>
    </xf>
    <xf numFmtId="0" fontId="11" fillId="0" borderId="9" xfId="72" applyFont="1" applyFill="1" applyBorder="1" applyAlignment="1">
      <alignment horizontal="center" vertical="center" wrapText="1" shrinkToFit="1"/>
      <protection/>
    </xf>
    <xf numFmtId="0" fontId="66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着色 1" xfId="32"/>
    <cellStyle name="20% - 着色 5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常规Sheet11 2" xfId="40"/>
    <cellStyle name="60% - 强调文字颜色 4" xfId="41"/>
    <cellStyle name="输出" xfId="42"/>
    <cellStyle name="计算" xfId="43"/>
    <cellStyle name="常规干部职工花名册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中小学教职工花名册（07年11月）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5" xfId="71"/>
    <cellStyle name="常规_Sheet1" xfId="72"/>
    <cellStyle name="常规_Sheet1_1" xfId="73"/>
    <cellStyle name="常规_中小学教职工花名册（07年11月）" xfId="74"/>
    <cellStyle name="常规20150306安定上报 2015年特岗教师需求计划表" xfId="75"/>
    <cellStyle name="常规Sheet1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77"/>
  <sheetViews>
    <sheetView tabSelected="1" zoomScale="115" zoomScaleNormal="115" zoomScaleSheetLayoutView="100" workbookViewId="0" topLeftCell="A118">
      <selection activeCell="X373" sqref="X373"/>
    </sheetView>
  </sheetViews>
  <sheetFormatPr defaultColWidth="8.75390625" defaultRowHeight="14.25"/>
  <cols>
    <col min="1" max="1" width="13.375" style="3" customWidth="1"/>
    <col min="2" max="2" width="8.125" style="4" customWidth="1"/>
    <col min="3" max="19" width="4.375" style="5" customWidth="1"/>
    <col min="20" max="20" width="10.125" style="5" customWidth="1"/>
    <col min="21" max="21" width="6.875" style="5" customWidth="1"/>
    <col min="22" max="22" width="6.50390625" style="5" customWidth="1"/>
    <col min="23" max="23" width="8.875" style="4" customWidth="1"/>
    <col min="24" max="16384" width="8.75390625" style="6" customWidth="1"/>
  </cols>
  <sheetData>
    <row r="1" spans="1:21" ht="17.25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3" ht="30.75" customHeight="1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</row>
    <row r="3" spans="1:23" s="1" customFormat="1" ht="36" customHeight="1">
      <c r="A3" s="12" t="s">
        <v>2</v>
      </c>
      <c r="B3" s="13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4" t="s">
        <v>21</v>
      </c>
      <c r="U3" s="14" t="s">
        <v>22</v>
      </c>
      <c r="V3" s="29" t="s">
        <v>23</v>
      </c>
      <c r="W3" s="30" t="s">
        <v>24</v>
      </c>
    </row>
    <row r="4" spans="1:23" s="2" customFormat="1" ht="27.75" customHeight="1">
      <c r="A4" s="16" t="s">
        <v>25</v>
      </c>
      <c r="B4" s="17" t="s">
        <v>26</v>
      </c>
      <c r="C4" s="18">
        <v>1</v>
      </c>
      <c r="D4" s="18"/>
      <c r="E4" s="18"/>
      <c r="F4" s="18"/>
      <c r="G4" s="18"/>
      <c r="H4" s="19">
        <v>1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 t="s">
        <v>27</v>
      </c>
      <c r="U4" s="19">
        <v>1</v>
      </c>
      <c r="V4" s="19" t="s">
        <v>9</v>
      </c>
      <c r="W4" s="31" t="s">
        <v>28</v>
      </c>
    </row>
    <row r="5" spans="1:23" s="2" customFormat="1" ht="27.75" customHeight="1">
      <c r="A5" s="16" t="s">
        <v>29</v>
      </c>
      <c r="B5" s="17" t="s">
        <v>30</v>
      </c>
      <c r="C5" s="18">
        <v>2</v>
      </c>
      <c r="D5" s="19"/>
      <c r="E5" s="19">
        <v>1</v>
      </c>
      <c r="F5" s="19"/>
      <c r="G5" s="19"/>
      <c r="H5" s="19"/>
      <c r="I5" s="19"/>
      <c r="J5" s="19">
        <v>1</v>
      </c>
      <c r="K5" s="19"/>
      <c r="L5" s="19"/>
      <c r="M5" s="19"/>
      <c r="N5" s="19"/>
      <c r="O5" s="19"/>
      <c r="P5" s="19"/>
      <c r="Q5" s="19"/>
      <c r="R5" s="19"/>
      <c r="S5" s="19"/>
      <c r="T5" s="19" t="s">
        <v>31</v>
      </c>
      <c r="U5" s="18"/>
      <c r="V5" s="32"/>
      <c r="W5" s="33" t="s">
        <v>32</v>
      </c>
    </row>
    <row r="6" spans="1:23" s="2" customFormat="1" ht="27.75" customHeight="1">
      <c r="A6" s="16" t="s">
        <v>33</v>
      </c>
      <c r="B6" s="17" t="s">
        <v>30</v>
      </c>
      <c r="C6" s="18">
        <v>3</v>
      </c>
      <c r="D6" s="19"/>
      <c r="E6" s="19"/>
      <c r="F6" s="19"/>
      <c r="G6" s="19">
        <v>1</v>
      </c>
      <c r="H6" s="19"/>
      <c r="I6" s="19"/>
      <c r="J6" s="19">
        <v>1</v>
      </c>
      <c r="K6" s="21">
        <v>1</v>
      </c>
      <c r="L6" s="19"/>
      <c r="M6" s="19"/>
      <c r="N6" s="19"/>
      <c r="O6" s="19"/>
      <c r="P6" s="19"/>
      <c r="Q6" s="19"/>
      <c r="R6" s="19"/>
      <c r="S6" s="19"/>
      <c r="T6" s="19" t="s">
        <v>31</v>
      </c>
      <c r="U6" s="18"/>
      <c r="V6" s="32"/>
      <c r="W6" s="33" t="s">
        <v>32</v>
      </c>
    </row>
    <row r="7" spans="1:23" s="2" customFormat="1" ht="27.75" customHeight="1">
      <c r="A7" s="16" t="s">
        <v>34</v>
      </c>
      <c r="B7" s="17" t="s">
        <v>35</v>
      </c>
      <c r="C7" s="18">
        <v>1</v>
      </c>
      <c r="D7" s="20"/>
      <c r="E7" s="20"/>
      <c r="F7" s="20"/>
      <c r="G7" s="20"/>
      <c r="H7" s="20"/>
      <c r="I7" s="20"/>
      <c r="J7" s="20"/>
      <c r="K7" s="20"/>
      <c r="L7" s="20"/>
      <c r="M7" s="20">
        <v>1</v>
      </c>
      <c r="N7" s="20"/>
      <c r="O7" s="20"/>
      <c r="P7" s="20"/>
      <c r="Q7" s="20"/>
      <c r="R7" s="20"/>
      <c r="S7" s="20"/>
      <c r="T7" s="19" t="s">
        <v>31</v>
      </c>
      <c r="U7" s="18"/>
      <c r="V7" s="32"/>
      <c r="W7" s="33" t="s">
        <v>32</v>
      </c>
    </row>
    <row r="8" spans="1:23" s="2" customFormat="1" ht="27.75" customHeight="1">
      <c r="A8" s="16" t="s">
        <v>36</v>
      </c>
      <c r="B8" s="17" t="s">
        <v>35</v>
      </c>
      <c r="C8" s="18">
        <v>1</v>
      </c>
      <c r="D8" s="20"/>
      <c r="E8" s="20"/>
      <c r="F8" s="20"/>
      <c r="G8" s="20"/>
      <c r="H8" s="20"/>
      <c r="I8" s="20"/>
      <c r="J8" s="20"/>
      <c r="K8" s="20"/>
      <c r="L8" s="20"/>
      <c r="M8" s="20">
        <v>1</v>
      </c>
      <c r="N8" s="20"/>
      <c r="O8" s="20"/>
      <c r="P8" s="20"/>
      <c r="Q8" s="20"/>
      <c r="R8" s="20"/>
      <c r="S8" s="20"/>
      <c r="T8" s="19" t="s">
        <v>31</v>
      </c>
      <c r="U8" s="18"/>
      <c r="V8" s="32"/>
      <c r="W8" s="33" t="s">
        <v>32</v>
      </c>
    </row>
    <row r="9" spans="1:23" ht="27.75" customHeight="1">
      <c r="A9" s="16" t="s">
        <v>37</v>
      </c>
      <c r="B9" s="17" t="s">
        <v>38</v>
      </c>
      <c r="C9" s="18">
        <v>3</v>
      </c>
      <c r="D9" s="19">
        <v>1</v>
      </c>
      <c r="E9" s="19">
        <v>1</v>
      </c>
      <c r="F9" s="19"/>
      <c r="G9" s="19"/>
      <c r="H9" s="19"/>
      <c r="I9" s="19"/>
      <c r="J9" s="19"/>
      <c r="K9" s="19"/>
      <c r="L9" s="19"/>
      <c r="M9" s="19"/>
      <c r="N9" s="19"/>
      <c r="O9" s="19">
        <v>1</v>
      </c>
      <c r="P9" s="19"/>
      <c r="Q9" s="19"/>
      <c r="R9" s="19"/>
      <c r="S9" s="19"/>
      <c r="T9" s="19" t="s">
        <v>31</v>
      </c>
      <c r="U9" s="18"/>
      <c r="V9" s="32"/>
      <c r="W9" s="33" t="s">
        <v>39</v>
      </c>
    </row>
    <row r="10" spans="1:23" ht="27.75" customHeight="1">
      <c r="A10" s="16" t="s">
        <v>40</v>
      </c>
      <c r="B10" s="17" t="s">
        <v>26</v>
      </c>
      <c r="C10" s="18">
        <v>2</v>
      </c>
      <c r="D10" s="19"/>
      <c r="E10" s="19">
        <v>1</v>
      </c>
      <c r="F10" s="19"/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 t="s">
        <v>31</v>
      </c>
      <c r="U10" s="18"/>
      <c r="V10" s="32"/>
      <c r="W10" s="33" t="s">
        <v>32</v>
      </c>
    </row>
    <row r="11" spans="1:23" ht="27.75" customHeight="1">
      <c r="A11" s="16" t="s">
        <v>41</v>
      </c>
      <c r="B11" s="17" t="s">
        <v>35</v>
      </c>
      <c r="C11" s="18">
        <v>2</v>
      </c>
      <c r="D11" s="19">
        <v>1</v>
      </c>
      <c r="E11" s="19"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 t="s">
        <v>31</v>
      </c>
      <c r="U11" s="18"/>
      <c r="V11" s="32"/>
      <c r="W11" s="33" t="s">
        <v>32</v>
      </c>
    </row>
    <row r="12" spans="1:23" ht="27.75" customHeight="1">
      <c r="A12" s="16" t="s">
        <v>42</v>
      </c>
      <c r="B12" s="17" t="s">
        <v>43</v>
      </c>
      <c r="C12" s="18">
        <v>2</v>
      </c>
      <c r="D12" s="19">
        <v>1</v>
      </c>
      <c r="E12" s="19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 t="s">
        <v>31</v>
      </c>
      <c r="U12" s="18"/>
      <c r="V12" s="32"/>
      <c r="W12" s="33" t="s">
        <v>39</v>
      </c>
    </row>
    <row r="13" spans="1:23" ht="27.75" customHeight="1">
      <c r="A13" s="16" t="s">
        <v>44</v>
      </c>
      <c r="B13" s="17" t="s">
        <v>43</v>
      </c>
      <c r="C13" s="18">
        <v>1</v>
      </c>
      <c r="D13" s="19">
        <v>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 t="s">
        <v>31</v>
      </c>
      <c r="U13" s="18"/>
      <c r="V13" s="32"/>
      <c r="W13" s="33" t="s">
        <v>39</v>
      </c>
    </row>
    <row r="14" spans="1:23" ht="27.75" customHeight="1">
      <c r="A14" s="16" t="s">
        <v>45</v>
      </c>
      <c r="B14" s="17" t="s">
        <v>46</v>
      </c>
      <c r="C14" s="18">
        <v>2</v>
      </c>
      <c r="D14" s="19">
        <v>1</v>
      </c>
      <c r="E14" s="19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 t="s">
        <v>31</v>
      </c>
      <c r="U14" s="18"/>
      <c r="V14" s="32"/>
      <c r="W14" s="33" t="s">
        <v>39</v>
      </c>
    </row>
    <row r="15" spans="1:23" ht="27.75" customHeight="1">
      <c r="A15" s="16" t="s">
        <v>47</v>
      </c>
      <c r="B15" s="17" t="s">
        <v>38</v>
      </c>
      <c r="C15" s="18">
        <v>3</v>
      </c>
      <c r="D15" s="19">
        <v>1</v>
      </c>
      <c r="E15" s="19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9">
        <v>1</v>
      </c>
      <c r="P15" s="19"/>
      <c r="Q15" s="19"/>
      <c r="R15" s="19"/>
      <c r="S15" s="19"/>
      <c r="T15" s="19" t="s">
        <v>31</v>
      </c>
      <c r="U15" s="18"/>
      <c r="V15" s="32"/>
      <c r="W15" s="33" t="s">
        <v>39</v>
      </c>
    </row>
    <row r="16" spans="1:23" ht="27.75" customHeight="1">
      <c r="A16" s="16" t="s">
        <v>48</v>
      </c>
      <c r="B16" s="17" t="s">
        <v>43</v>
      </c>
      <c r="C16" s="18">
        <v>1</v>
      </c>
      <c r="D16" s="19"/>
      <c r="E16" s="19">
        <v>1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 t="s">
        <v>31</v>
      </c>
      <c r="U16" s="18"/>
      <c r="V16" s="32"/>
      <c r="W16" s="33" t="s">
        <v>39</v>
      </c>
    </row>
    <row r="17" spans="1:23" ht="27.75" customHeight="1">
      <c r="A17" s="16" t="s">
        <v>49</v>
      </c>
      <c r="B17" s="17" t="s">
        <v>26</v>
      </c>
      <c r="C17" s="18">
        <v>1</v>
      </c>
      <c r="D17" s="19">
        <v>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 t="s">
        <v>31</v>
      </c>
      <c r="U17" s="18"/>
      <c r="V17" s="32"/>
      <c r="W17" s="33" t="s">
        <v>32</v>
      </c>
    </row>
    <row r="18" spans="1:23" ht="27.75" customHeight="1">
      <c r="A18" s="16" t="s">
        <v>50</v>
      </c>
      <c r="B18" s="17" t="s">
        <v>26</v>
      </c>
      <c r="C18" s="18">
        <v>1</v>
      </c>
      <c r="D18" s="19"/>
      <c r="E18" s="19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 t="s">
        <v>31</v>
      </c>
      <c r="U18" s="18"/>
      <c r="V18" s="32"/>
      <c r="W18" s="33" t="s">
        <v>32</v>
      </c>
    </row>
    <row r="19" spans="1:23" ht="27.75" customHeight="1">
      <c r="A19" s="16" t="s">
        <v>51</v>
      </c>
      <c r="B19" s="17" t="s">
        <v>35</v>
      </c>
      <c r="C19" s="18">
        <v>4</v>
      </c>
      <c r="D19" s="19">
        <v>1</v>
      </c>
      <c r="E19" s="19"/>
      <c r="F19" s="19">
        <v>1</v>
      </c>
      <c r="G19" s="19"/>
      <c r="H19" s="19"/>
      <c r="I19" s="19"/>
      <c r="J19" s="19"/>
      <c r="K19" s="19"/>
      <c r="L19" s="19">
        <v>1</v>
      </c>
      <c r="M19" s="19"/>
      <c r="N19" s="19"/>
      <c r="O19" s="19"/>
      <c r="P19" s="19">
        <v>1</v>
      </c>
      <c r="Q19" s="19"/>
      <c r="R19" s="19"/>
      <c r="S19" s="19"/>
      <c r="T19" s="19" t="s">
        <v>31</v>
      </c>
      <c r="U19" s="18"/>
      <c r="V19" s="32"/>
      <c r="W19" s="33" t="s">
        <v>32</v>
      </c>
    </row>
    <row r="20" spans="1:23" ht="27.75" customHeight="1">
      <c r="A20" s="16" t="s">
        <v>51</v>
      </c>
      <c r="B20" s="17" t="s">
        <v>52</v>
      </c>
      <c r="C20" s="18">
        <v>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1</v>
      </c>
      <c r="P20" s="19"/>
      <c r="Q20" s="19"/>
      <c r="R20" s="19"/>
      <c r="S20" s="19">
        <v>1</v>
      </c>
      <c r="T20" s="19" t="s">
        <v>31</v>
      </c>
      <c r="U20" s="18"/>
      <c r="V20" s="32"/>
      <c r="W20" s="33" t="s">
        <v>39</v>
      </c>
    </row>
    <row r="21" spans="1:23" ht="27.75" customHeight="1">
      <c r="A21" s="16" t="s">
        <v>53</v>
      </c>
      <c r="B21" s="17" t="s">
        <v>38</v>
      </c>
      <c r="C21" s="18">
        <v>12</v>
      </c>
      <c r="D21" s="19">
        <v>4</v>
      </c>
      <c r="E21" s="19">
        <v>3</v>
      </c>
      <c r="F21" s="19">
        <v>3</v>
      </c>
      <c r="G21" s="19"/>
      <c r="H21" s="19"/>
      <c r="I21" s="19"/>
      <c r="J21" s="19"/>
      <c r="K21" s="19"/>
      <c r="L21" s="19"/>
      <c r="M21" s="19"/>
      <c r="N21" s="19">
        <v>1</v>
      </c>
      <c r="O21" s="19">
        <v>1</v>
      </c>
      <c r="P21" s="19"/>
      <c r="Q21" s="19"/>
      <c r="R21" s="19"/>
      <c r="S21" s="19"/>
      <c r="T21" s="19" t="s">
        <v>31</v>
      </c>
      <c r="U21" s="18"/>
      <c r="V21" s="32"/>
      <c r="W21" s="33" t="s">
        <v>39</v>
      </c>
    </row>
    <row r="22" spans="1:23" ht="27.75" customHeight="1">
      <c r="A22" s="16" t="s">
        <v>54</v>
      </c>
      <c r="B22" s="17" t="s">
        <v>26</v>
      </c>
      <c r="C22" s="18">
        <v>1</v>
      </c>
      <c r="D22" s="19"/>
      <c r="E22" s="19"/>
      <c r="F22" s="19"/>
      <c r="G22" s="19"/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19" t="s">
        <v>31</v>
      </c>
      <c r="U22" s="18"/>
      <c r="V22" s="32"/>
      <c r="W22" s="33" t="s">
        <v>32</v>
      </c>
    </row>
    <row r="23" spans="1:23" ht="27.75" customHeight="1">
      <c r="A23" s="16" t="s">
        <v>55</v>
      </c>
      <c r="B23" s="17" t="s">
        <v>43</v>
      </c>
      <c r="C23" s="18">
        <v>2</v>
      </c>
      <c r="D23" s="19"/>
      <c r="E23" s="19">
        <v>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 t="s">
        <v>31</v>
      </c>
      <c r="U23" s="18"/>
      <c r="V23" s="32"/>
      <c r="W23" s="33" t="s">
        <v>39</v>
      </c>
    </row>
    <row r="24" spans="1:23" ht="27.75" customHeight="1">
      <c r="A24" s="16" t="s">
        <v>56</v>
      </c>
      <c r="B24" s="17" t="s">
        <v>46</v>
      </c>
      <c r="C24" s="18">
        <v>1</v>
      </c>
      <c r="D24" s="19"/>
      <c r="E24" s="19"/>
      <c r="F24" s="19">
        <v>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 t="s">
        <v>31</v>
      </c>
      <c r="U24" s="18"/>
      <c r="V24" s="32"/>
      <c r="W24" s="33" t="s">
        <v>39</v>
      </c>
    </row>
    <row r="25" spans="1:23" ht="27.75" customHeight="1">
      <c r="A25" s="16" t="s">
        <v>57</v>
      </c>
      <c r="B25" s="17" t="s">
        <v>46</v>
      </c>
      <c r="C25" s="18">
        <v>1</v>
      </c>
      <c r="D25" s="19"/>
      <c r="E25" s="19"/>
      <c r="F25" s="19">
        <v>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 t="s">
        <v>31</v>
      </c>
      <c r="U25" s="18"/>
      <c r="V25" s="32"/>
      <c r="W25" s="33" t="s">
        <v>39</v>
      </c>
    </row>
    <row r="26" spans="1:23" ht="27.75" customHeight="1">
      <c r="A26" s="16" t="s">
        <v>58</v>
      </c>
      <c r="B26" s="17" t="s">
        <v>38</v>
      </c>
      <c r="C26" s="18">
        <v>2</v>
      </c>
      <c r="D26" s="19">
        <v>1</v>
      </c>
      <c r="E26" s="19">
        <v>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 t="s">
        <v>31</v>
      </c>
      <c r="U26" s="18"/>
      <c r="V26" s="32"/>
      <c r="W26" s="33" t="s">
        <v>39</v>
      </c>
    </row>
    <row r="27" spans="1:23" ht="27.75" customHeight="1">
      <c r="A27" s="16" t="s">
        <v>59</v>
      </c>
      <c r="B27" s="17" t="s">
        <v>26</v>
      </c>
      <c r="C27" s="18">
        <v>1</v>
      </c>
      <c r="D27" s="19"/>
      <c r="E27" s="19"/>
      <c r="F27" s="19"/>
      <c r="G27" s="19"/>
      <c r="H27" s="19"/>
      <c r="I27" s="19"/>
      <c r="J27" s="19">
        <v>1</v>
      </c>
      <c r="K27" s="21"/>
      <c r="L27" s="19"/>
      <c r="M27" s="19"/>
      <c r="N27" s="19"/>
      <c r="O27" s="19"/>
      <c r="P27" s="19"/>
      <c r="Q27" s="19"/>
      <c r="R27" s="19"/>
      <c r="S27" s="19"/>
      <c r="T27" s="19" t="s">
        <v>31</v>
      </c>
      <c r="U27" s="18"/>
      <c r="V27" s="32"/>
      <c r="W27" s="33" t="s">
        <v>32</v>
      </c>
    </row>
    <row r="28" spans="1:23" ht="27.75" customHeight="1">
      <c r="A28" s="16" t="s">
        <v>60</v>
      </c>
      <c r="B28" s="17" t="s">
        <v>43</v>
      </c>
      <c r="C28" s="18">
        <v>1</v>
      </c>
      <c r="D28" s="19">
        <v>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 t="s">
        <v>31</v>
      </c>
      <c r="U28" s="18"/>
      <c r="V28" s="32"/>
      <c r="W28" s="33" t="s">
        <v>39</v>
      </c>
    </row>
    <row r="29" spans="1:23" ht="27.75" customHeight="1">
      <c r="A29" s="16" t="s">
        <v>61</v>
      </c>
      <c r="B29" s="17" t="s">
        <v>43</v>
      </c>
      <c r="C29" s="18">
        <v>1</v>
      </c>
      <c r="D29" s="19">
        <v>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 t="s">
        <v>31</v>
      </c>
      <c r="U29" s="18"/>
      <c r="V29" s="32"/>
      <c r="W29" s="33" t="s">
        <v>39</v>
      </c>
    </row>
    <row r="30" spans="1:23" ht="27.75" customHeight="1">
      <c r="A30" s="16" t="s">
        <v>62</v>
      </c>
      <c r="B30" s="17" t="s">
        <v>43</v>
      </c>
      <c r="C30" s="18">
        <v>1</v>
      </c>
      <c r="D30" s="19">
        <v>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 t="s">
        <v>31</v>
      </c>
      <c r="U30" s="18"/>
      <c r="V30" s="32"/>
      <c r="W30" s="33" t="s">
        <v>39</v>
      </c>
    </row>
    <row r="31" spans="1:23" ht="27.75" customHeight="1">
      <c r="A31" s="16" t="s">
        <v>63</v>
      </c>
      <c r="B31" s="17" t="s">
        <v>38</v>
      </c>
      <c r="C31" s="18">
        <v>2</v>
      </c>
      <c r="D31" s="19">
        <v>1</v>
      </c>
      <c r="E31" s="19">
        <v>1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 t="s">
        <v>31</v>
      </c>
      <c r="U31" s="18"/>
      <c r="V31" s="32"/>
      <c r="W31" s="33" t="s">
        <v>39</v>
      </c>
    </row>
    <row r="32" spans="1:23" ht="27.75" customHeight="1">
      <c r="A32" s="16" t="s">
        <v>64</v>
      </c>
      <c r="B32" s="17" t="s">
        <v>46</v>
      </c>
      <c r="C32" s="18"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v>1</v>
      </c>
      <c r="T32" s="19" t="s">
        <v>31</v>
      </c>
      <c r="U32" s="18"/>
      <c r="V32" s="32"/>
      <c r="W32" s="33" t="s">
        <v>39</v>
      </c>
    </row>
    <row r="33" spans="1:23" ht="27.75" customHeight="1">
      <c r="A33" s="16" t="s">
        <v>65</v>
      </c>
      <c r="B33" s="17" t="s">
        <v>43</v>
      </c>
      <c r="C33" s="18">
        <v>2</v>
      </c>
      <c r="D33" s="19">
        <v>1</v>
      </c>
      <c r="E33" s="19">
        <v>1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 t="s">
        <v>31</v>
      </c>
      <c r="U33" s="18"/>
      <c r="V33" s="32"/>
      <c r="W33" s="33" t="s">
        <v>39</v>
      </c>
    </row>
    <row r="34" spans="1:23" ht="27.75" customHeight="1">
      <c r="A34" s="16" t="s">
        <v>66</v>
      </c>
      <c r="B34" s="17" t="s">
        <v>35</v>
      </c>
      <c r="C34" s="18">
        <v>1</v>
      </c>
      <c r="D34" s="19">
        <v>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 t="s">
        <v>31</v>
      </c>
      <c r="U34" s="18"/>
      <c r="V34" s="32"/>
      <c r="W34" s="33" t="s">
        <v>32</v>
      </c>
    </row>
    <row r="35" spans="1:23" ht="27.75" customHeight="1">
      <c r="A35" s="16" t="s">
        <v>66</v>
      </c>
      <c r="B35" s="17" t="s">
        <v>52</v>
      </c>
      <c r="C35" s="18">
        <v>1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>
        <v>1</v>
      </c>
      <c r="P35" s="19"/>
      <c r="Q35" s="19"/>
      <c r="R35" s="19"/>
      <c r="S35" s="19"/>
      <c r="T35" s="19" t="s">
        <v>31</v>
      </c>
      <c r="U35" s="18"/>
      <c r="V35" s="32"/>
      <c r="W35" s="33" t="s">
        <v>39</v>
      </c>
    </row>
    <row r="36" spans="1:23" ht="27.75" customHeight="1">
      <c r="A36" s="16" t="s">
        <v>67</v>
      </c>
      <c r="B36" s="17" t="s">
        <v>38</v>
      </c>
      <c r="C36" s="18">
        <v>1</v>
      </c>
      <c r="D36" s="19"/>
      <c r="E36" s="19">
        <v>1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 t="s">
        <v>31</v>
      </c>
      <c r="U36" s="18"/>
      <c r="V36" s="32"/>
      <c r="W36" s="33" t="s">
        <v>39</v>
      </c>
    </row>
    <row r="37" spans="1:23" ht="27.75" customHeight="1">
      <c r="A37" s="16" t="s">
        <v>68</v>
      </c>
      <c r="B37" s="17" t="s">
        <v>26</v>
      </c>
      <c r="C37" s="18">
        <v>1</v>
      </c>
      <c r="D37" s="19"/>
      <c r="E37" s="19"/>
      <c r="F37" s="19">
        <v>1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 t="s">
        <v>31</v>
      </c>
      <c r="U37" s="18"/>
      <c r="V37" s="32"/>
      <c r="W37" s="33" t="s">
        <v>32</v>
      </c>
    </row>
    <row r="38" spans="1:23" ht="27.75" customHeight="1">
      <c r="A38" s="16" t="s">
        <v>69</v>
      </c>
      <c r="B38" s="17" t="s">
        <v>38</v>
      </c>
      <c r="C38" s="18">
        <v>2</v>
      </c>
      <c r="D38" s="19"/>
      <c r="E38" s="19"/>
      <c r="F38" s="19"/>
      <c r="G38" s="19"/>
      <c r="H38" s="19"/>
      <c r="I38" s="19"/>
      <c r="J38" s="19"/>
      <c r="K38" s="19"/>
      <c r="L38" s="19"/>
      <c r="M38" s="19">
        <v>1</v>
      </c>
      <c r="N38" s="19">
        <v>1</v>
      </c>
      <c r="O38" s="19"/>
      <c r="P38" s="19"/>
      <c r="Q38" s="19"/>
      <c r="R38" s="19"/>
      <c r="S38" s="19"/>
      <c r="T38" s="19" t="s">
        <v>31</v>
      </c>
      <c r="U38" s="18"/>
      <c r="V38" s="32"/>
      <c r="W38" s="33" t="s">
        <v>39</v>
      </c>
    </row>
    <row r="39" spans="1:23" ht="27.75" customHeight="1">
      <c r="A39" s="16" t="s">
        <v>70</v>
      </c>
      <c r="B39" s="17" t="s">
        <v>26</v>
      </c>
      <c r="C39" s="18">
        <v>2</v>
      </c>
      <c r="D39" s="19"/>
      <c r="E39" s="19"/>
      <c r="F39" s="19"/>
      <c r="G39" s="19"/>
      <c r="H39" s="19">
        <v>1</v>
      </c>
      <c r="I39" s="19"/>
      <c r="J39" s="19"/>
      <c r="K39" s="19"/>
      <c r="L39" s="19"/>
      <c r="M39" s="19">
        <v>1</v>
      </c>
      <c r="N39" s="19"/>
      <c r="O39" s="19"/>
      <c r="P39" s="19"/>
      <c r="Q39" s="19"/>
      <c r="R39" s="19"/>
      <c r="S39" s="19"/>
      <c r="T39" s="19" t="s">
        <v>31</v>
      </c>
      <c r="U39" s="18"/>
      <c r="V39" s="32"/>
      <c r="W39" s="33" t="s">
        <v>32</v>
      </c>
    </row>
    <row r="40" spans="1:23" ht="27.75" customHeight="1">
      <c r="A40" s="16" t="s">
        <v>71</v>
      </c>
      <c r="B40" s="17" t="s">
        <v>38</v>
      </c>
      <c r="C40" s="18">
        <v>3</v>
      </c>
      <c r="D40" s="19"/>
      <c r="E40" s="19">
        <v>1</v>
      </c>
      <c r="F40" s="19">
        <v>1</v>
      </c>
      <c r="G40" s="19"/>
      <c r="H40" s="19"/>
      <c r="I40" s="19"/>
      <c r="J40" s="19"/>
      <c r="K40" s="19"/>
      <c r="L40" s="19"/>
      <c r="M40" s="19"/>
      <c r="N40" s="19">
        <v>1</v>
      </c>
      <c r="O40" s="19"/>
      <c r="P40" s="19"/>
      <c r="Q40" s="19"/>
      <c r="R40" s="19"/>
      <c r="S40" s="19"/>
      <c r="T40" s="19" t="s">
        <v>31</v>
      </c>
      <c r="U40" s="18"/>
      <c r="V40" s="32"/>
      <c r="W40" s="33" t="s">
        <v>39</v>
      </c>
    </row>
    <row r="41" spans="1:23" ht="27.75" customHeight="1">
      <c r="A41" s="16" t="s">
        <v>72</v>
      </c>
      <c r="B41" s="17" t="s">
        <v>26</v>
      </c>
      <c r="C41" s="18">
        <v>2</v>
      </c>
      <c r="D41" s="19"/>
      <c r="E41" s="19">
        <v>2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 t="s">
        <v>31</v>
      </c>
      <c r="U41" s="18"/>
      <c r="V41" s="32"/>
      <c r="W41" s="33" t="s">
        <v>32</v>
      </c>
    </row>
    <row r="42" spans="1:23" ht="27.75" customHeight="1">
      <c r="A42" s="16" t="s">
        <v>73</v>
      </c>
      <c r="B42" s="17" t="s">
        <v>38</v>
      </c>
      <c r="C42" s="18">
        <v>3</v>
      </c>
      <c r="D42" s="19">
        <v>1</v>
      </c>
      <c r="E42" s="19">
        <v>1</v>
      </c>
      <c r="F42" s="21">
        <v>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 t="s">
        <v>31</v>
      </c>
      <c r="U42" s="18"/>
      <c r="V42" s="32"/>
      <c r="W42" s="33" t="s">
        <v>39</v>
      </c>
    </row>
    <row r="43" spans="1:23" ht="27.75" customHeight="1">
      <c r="A43" s="16" t="s">
        <v>74</v>
      </c>
      <c r="B43" s="17" t="s">
        <v>26</v>
      </c>
      <c r="C43" s="18">
        <v>1</v>
      </c>
      <c r="D43" s="19">
        <v>1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 t="s">
        <v>31</v>
      </c>
      <c r="U43" s="18"/>
      <c r="V43" s="32"/>
      <c r="W43" s="33" t="s">
        <v>32</v>
      </c>
    </row>
    <row r="44" spans="1:23" ht="27.75" customHeight="1">
      <c r="A44" s="16" t="s">
        <v>75</v>
      </c>
      <c r="B44" s="17" t="s">
        <v>35</v>
      </c>
      <c r="C44" s="18">
        <v>3</v>
      </c>
      <c r="D44" s="19">
        <v>1</v>
      </c>
      <c r="E44" s="19">
        <v>1</v>
      </c>
      <c r="F44" s="19"/>
      <c r="G44" s="19"/>
      <c r="H44" s="19"/>
      <c r="I44" s="19"/>
      <c r="J44" s="19"/>
      <c r="K44" s="19"/>
      <c r="L44" s="19">
        <v>1</v>
      </c>
      <c r="M44" s="19"/>
      <c r="N44" s="19"/>
      <c r="O44" s="19"/>
      <c r="P44" s="19"/>
      <c r="Q44" s="19"/>
      <c r="R44" s="19"/>
      <c r="S44" s="19"/>
      <c r="T44" s="19" t="s">
        <v>31</v>
      </c>
      <c r="U44" s="18"/>
      <c r="V44" s="32"/>
      <c r="W44" s="33" t="s">
        <v>32</v>
      </c>
    </row>
    <row r="45" spans="1:23" ht="27.75" customHeight="1">
      <c r="A45" s="16" t="s">
        <v>76</v>
      </c>
      <c r="B45" s="17" t="s">
        <v>38</v>
      </c>
      <c r="C45" s="18">
        <v>2</v>
      </c>
      <c r="D45" s="19">
        <v>1</v>
      </c>
      <c r="E45" s="19">
        <v>1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 t="s">
        <v>31</v>
      </c>
      <c r="U45" s="18"/>
      <c r="V45" s="32"/>
      <c r="W45" s="33" t="s">
        <v>39</v>
      </c>
    </row>
    <row r="46" spans="1:23" ht="27.75" customHeight="1">
      <c r="A46" s="16" t="s">
        <v>77</v>
      </c>
      <c r="B46" s="17" t="s">
        <v>26</v>
      </c>
      <c r="C46" s="18">
        <v>1</v>
      </c>
      <c r="D46" s="19"/>
      <c r="E46" s="19">
        <v>1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 t="s">
        <v>31</v>
      </c>
      <c r="U46" s="18"/>
      <c r="V46" s="32"/>
      <c r="W46" s="33" t="s">
        <v>32</v>
      </c>
    </row>
    <row r="47" spans="1:23" ht="27.75" customHeight="1">
      <c r="A47" s="16" t="s">
        <v>78</v>
      </c>
      <c r="B47" s="17" t="s">
        <v>26</v>
      </c>
      <c r="C47" s="18">
        <v>1</v>
      </c>
      <c r="D47" s="19"/>
      <c r="E47" s="19">
        <v>1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 t="s">
        <v>31</v>
      </c>
      <c r="U47" s="18"/>
      <c r="V47" s="32"/>
      <c r="W47" s="33" t="s">
        <v>32</v>
      </c>
    </row>
    <row r="48" spans="1:23" ht="27.75" customHeight="1">
      <c r="A48" s="16" t="s">
        <v>79</v>
      </c>
      <c r="B48" s="17" t="s">
        <v>38</v>
      </c>
      <c r="C48" s="18">
        <v>1</v>
      </c>
      <c r="D48" s="19"/>
      <c r="E48" s="19"/>
      <c r="F48" s="19"/>
      <c r="G48" s="19"/>
      <c r="H48" s="19"/>
      <c r="I48" s="19"/>
      <c r="J48" s="19"/>
      <c r="K48" s="19"/>
      <c r="L48" s="19"/>
      <c r="M48" s="19">
        <v>1</v>
      </c>
      <c r="N48" s="19"/>
      <c r="O48" s="19"/>
      <c r="P48" s="19"/>
      <c r="Q48" s="19"/>
      <c r="R48" s="19"/>
      <c r="S48" s="19"/>
      <c r="T48" s="19" t="s">
        <v>31</v>
      </c>
      <c r="U48" s="18"/>
      <c r="V48" s="32"/>
      <c r="W48" s="33" t="s">
        <v>39</v>
      </c>
    </row>
    <row r="49" spans="1:23" ht="27.75" customHeight="1">
      <c r="A49" s="16" t="s">
        <v>80</v>
      </c>
      <c r="B49" s="17" t="s">
        <v>43</v>
      </c>
      <c r="C49" s="18">
        <v>1</v>
      </c>
      <c r="D49" s="19">
        <v>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 t="s">
        <v>31</v>
      </c>
      <c r="U49" s="18"/>
      <c r="V49" s="32"/>
      <c r="W49" s="33" t="s">
        <v>39</v>
      </c>
    </row>
    <row r="50" spans="1:23" ht="27.75" customHeight="1">
      <c r="A50" s="16" t="s">
        <v>81</v>
      </c>
      <c r="B50" s="17" t="s">
        <v>38</v>
      </c>
      <c r="C50" s="18">
        <v>2</v>
      </c>
      <c r="D50" s="22"/>
      <c r="E50" s="22">
        <v>1</v>
      </c>
      <c r="F50" s="22"/>
      <c r="G50" s="22"/>
      <c r="H50" s="22"/>
      <c r="I50" s="22"/>
      <c r="J50" s="22"/>
      <c r="K50" s="22"/>
      <c r="L50" s="22"/>
      <c r="M50" s="22"/>
      <c r="N50" s="22">
        <v>1</v>
      </c>
      <c r="O50" s="22"/>
      <c r="P50" s="22"/>
      <c r="Q50" s="22"/>
      <c r="R50" s="22"/>
      <c r="S50" s="22"/>
      <c r="T50" s="19" t="s">
        <v>31</v>
      </c>
      <c r="U50" s="18"/>
      <c r="V50" s="32"/>
      <c r="W50" s="33" t="s">
        <v>39</v>
      </c>
    </row>
    <row r="51" spans="1:23" ht="27.75" customHeight="1">
      <c r="A51" s="16" t="s">
        <v>82</v>
      </c>
      <c r="B51" s="17" t="s">
        <v>26</v>
      </c>
      <c r="C51" s="18">
        <v>3</v>
      </c>
      <c r="D51" s="22"/>
      <c r="E51" s="22">
        <v>1</v>
      </c>
      <c r="F51" s="22"/>
      <c r="G51" s="22"/>
      <c r="H51" s="22"/>
      <c r="I51" s="22">
        <v>1</v>
      </c>
      <c r="J51" s="22"/>
      <c r="K51" s="22"/>
      <c r="L51" s="22">
        <v>1</v>
      </c>
      <c r="M51" s="22"/>
      <c r="N51" s="22"/>
      <c r="O51" s="22"/>
      <c r="P51" s="22"/>
      <c r="Q51" s="22"/>
      <c r="R51" s="22"/>
      <c r="S51" s="22"/>
      <c r="T51" s="19" t="s">
        <v>31</v>
      </c>
      <c r="U51" s="18"/>
      <c r="V51" s="32"/>
      <c r="W51" s="33" t="s">
        <v>32</v>
      </c>
    </row>
    <row r="52" spans="1:23" ht="27.75" customHeight="1">
      <c r="A52" s="16" t="s">
        <v>83</v>
      </c>
      <c r="B52" s="17" t="s">
        <v>52</v>
      </c>
      <c r="C52" s="18">
        <v>1</v>
      </c>
      <c r="D52" s="22">
        <v>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 t="s">
        <v>31</v>
      </c>
      <c r="U52" s="18"/>
      <c r="V52" s="32"/>
      <c r="W52" s="33" t="s">
        <v>39</v>
      </c>
    </row>
    <row r="53" spans="1:23" ht="27.75" customHeight="1">
      <c r="A53" s="16" t="s">
        <v>84</v>
      </c>
      <c r="B53" s="17" t="s">
        <v>46</v>
      </c>
      <c r="C53" s="18">
        <v>2</v>
      </c>
      <c r="D53" s="19"/>
      <c r="E53" s="19">
        <v>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v>1</v>
      </c>
      <c r="T53" s="19" t="s">
        <v>31</v>
      </c>
      <c r="U53" s="18"/>
      <c r="V53" s="32"/>
      <c r="W53" s="33" t="s">
        <v>39</v>
      </c>
    </row>
    <row r="54" spans="1:23" ht="27.75" customHeight="1">
      <c r="A54" s="23" t="s">
        <v>85</v>
      </c>
      <c r="B54" s="24"/>
      <c r="C54" s="19">
        <f>SUM(C4:C53)</f>
        <v>94</v>
      </c>
      <c r="D54" s="19">
        <f aca="true" t="shared" si="0" ref="D54:S54">SUM(D4:D53)</f>
        <v>25</v>
      </c>
      <c r="E54" s="19">
        <f t="shared" si="0"/>
        <v>29</v>
      </c>
      <c r="F54" s="19">
        <f t="shared" si="0"/>
        <v>9</v>
      </c>
      <c r="G54" s="19">
        <f t="shared" si="0"/>
        <v>2</v>
      </c>
      <c r="H54" s="19">
        <f t="shared" si="0"/>
        <v>2</v>
      </c>
      <c r="I54" s="19">
        <f t="shared" si="0"/>
        <v>1</v>
      </c>
      <c r="J54" s="19">
        <f t="shared" si="0"/>
        <v>3</v>
      </c>
      <c r="K54" s="19">
        <f t="shared" si="0"/>
        <v>1</v>
      </c>
      <c r="L54" s="19">
        <f t="shared" si="0"/>
        <v>3</v>
      </c>
      <c r="M54" s="19">
        <f t="shared" si="0"/>
        <v>6</v>
      </c>
      <c r="N54" s="19">
        <f t="shared" si="0"/>
        <v>4</v>
      </c>
      <c r="O54" s="19">
        <f t="shared" si="0"/>
        <v>5</v>
      </c>
      <c r="P54" s="19">
        <f t="shared" si="0"/>
        <v>1</v>
      </c>
      <c r="Q54" s="19">
        <f t="shared" si="0"/>
        <v>0</v>
      </c>
      <c r="R54" s="19">
        <f t="shared" si="0"/>
        <v>0</v>
      </c>
      <c r="S54" s="19">
        <f t="shared" si="0"/>
        <v>3</v>
      </c>
      <c r="T54" s="19"/>
      <c r="U54" s="19">
        <v>1</v>
      </c>
      <c r="V54" s="19"/>
      <c r="W54" s="17"/>
    </row>
    <row r="55" spans="1:23" ht="27.75" customHeight="1">
      <c r="A55" s="25" t="s">
        <v>86</v>
      </c>
      <c r="B55" s="26" t="s">
        <v>87</v>
      </c>
      <c r="C55" s="27">
        <f aca="true" t="shared" si="1" ref="C55:C86">SUM(D55:T55)</f>
        <v>1</v>
      </c>
      <c r="D55" s="28"/>
      <c r="E55" s="28"/>
      <c r="F55" s="28"/>
      <c r="G55" s="28"/>
      <c r="H55" s="28"/>
      <c r="I55" s="28"/>
      <c r="J55" s="28"/>
      <c r="K55" s="28">
        <v>1</v>
      </c>
      <c r="L55" s="28"/>
      <c r="M55" s="28"/>
      <c r="N55" s="28"/>
      <c r="O55" s="28"/>
      <c r="P55" s="28"/>
      <c r="Q55" s="28"/>
      <c r="R55" s="28"/>
      <c r="S55" s="28"/>
      <c r="T55" s="18" t="s">
        <v>27</v>
      </c>
      <c r="U55" s="27">
        <v>1</v>
      </c>
      <c r="V55" s="32" t="s">
        <v>12</v>
      </c>
      <c r="W55" s="31" t="s">
        <v>28</v>
      </c>
    </row>
    <row r="56" spans="1:23" ht="27.75" customHeight="1">
      <c r="A56" s="25" t="s">
        <v>88</v>
      </c>
      <c r="B56" s="26" t="s">
        <v>87</v>
      </c>
      <c r="C56" s="27">
        <f t="shared" si="1"/>
        <v>1</v>
      </c>
      <c r="D56" s="28"/>
      <c r="E56" s="28"/>
      <c r="F56" s="28"/>
      <c r="G56" s="28"/>
      <c r="H56" s="28"/>
      <c r="I56" s="28"/>
      <c r="J56" s="28">
        <v>1</v>
      </c>
      <c r="K56" s="28"/>
      <c r="L56" s="28"/>
      <c r="M56" s="28"/>
      <c r="N56" s="28"/>
      <c r="O56" s="28"/>
      <c r="P56" s="28"/>
      <c r="Q56" s="28"/>
      <c r="R56" s="28"/>
      <c r="S56" s="28"/>
      <c r="T56" s="18" t="s">
        <v>27</v>
      </c>
      <c r="U56" s="27">
        <v>1</v>
      </c>
      <c r="V56" s="32" t="s">
        <v>11</v>
      </c>
      <c r="W56" s="31" t="s">
        <v>28</v>
      </c>
    </row>
    <row r="57" spans="1:23" ht="27.75" customHeight="1">
      <c r="A57" s="25" t="s">
        <v>89</v>
      </c>
      <c r="B57" s="26" t="s">
        <v>35</v>
      </c>
      <c r="C57" s="27">
        <f t="shared" si="1"/>
        <v>1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>
        <v>1</v>
      </c>
      <c r="R57" s="28"/>
      <c r="S57" s="28"/>
      <c r="T57" s="18" t="s">
        <v>90</v>
      </c>
      <c r="U57" s="27"/>
      <c r="V57" s="32"/>
      <c r="W57" s="33" t="s">
        <v>32</v>
      </c>
    </row>
    <row r="58" spans="1:23" ht="27.75" customHeight="1">
      <c r="A58" s="25" t="s">
        <v>91</v>
      </c>
      <c r="B58" s="26" t="s">
        <v>35</v>
      </c>
      <c r="C58" s="27">
        <f t="shared" si="1"/>
        <v>5</v>
      </c>
      <c r="D58" s="28">
        <v>1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  <c r="N58" s="28">
        <v>1</v>
      </c>
      <c r="O58" s="28">
        <v>1</v>
      </c>
      <c r="P58" s="28"/>
      <c r="Q58" s="28"/>
      <c r="R58" s="28"/>
      <c r="S58" s="28"/>
      <c r="T58" s="18" t="s">
        <v>90</v>
      </c>
      <c r="U58" s="27"/>
      <c r="V58" s="32"/>
      <c r="W58" s="33" t="s">
        <v>32</v>
      </c>
    </row>
    <row r="59" spans="1:23" ht="27.75" customHeight="1">
      <c r="A59" s="25" t="s">
        <v>92</v>
      </c>
      <c r="B59" s="26" t="s">
        <v>35</v>
      </c>
      <c r="C59" s="27">
        <f t="shared" si="1"/>
        <v>3</v>
      </c>
      <c r="D59" s="28"/>
      <c r="E59" s="28"/>
      <c r="F59" s="28"/>
      <c r="G59" s="28"/>
      <c r="H59" s="28"/>
      <c r="I59" s="28">
        <v>1</v>
      </c>
      <c r="J59" s="28">
        <v>1</v>
      </c>
      <c r="K59" s="28">
        <v>1</v>
      </c>
      <c r="L59" s="28"/>
      <c r="M59" s="28"/>
      <c r="N59" s="28"/>
      <c r="O59" s="28"/>
      <c r="P59" s="28"/>
      <c r="Q59" s="28"/>
      <c r="R59" s="28"/>
      <c r="S59" s="28"/>
      <c r="T59" s="18" t="s">
        <v>90</v>
      </c>
      <c r="U59" s="27"/>
      <c r="V59" s="32"/>
      <c r="W59" s="33" t="s">
        <v>32</v>
      </c>
    </row>
    <row r="60" spans="1:23" ht="27.75" customHeight="1">
      <c r="A60" s="25" t="s">
        <v>93</v>
      </c>
      <c r="B60" s="26" t="s">
        <v>35</v>
      </c>
      <c r="C60" s="27">
        <f t="shared" si="1"/>
        <v>2</v>
      </c>
      <c r="D60" s="28"/>
      <c r="E60" s="28"/>
      <c r="F60" s="28"/>
      <c r="G60" s="28"/>
      <c r="H60" s="28"/>
      <c r="I60" s="28">
        <v>1</v>
      </c>
      <c r="J60" s="28"/>
      <c r="K60" s="28"/>
      <c r="L60" s="28"/>
      <c r="M60" s="28">
        <v>1</v>
      </c>
      <c r="N60" s="28"/>
      <c r="O60" s="28"/>
      <c r="P60" s="28"/>
      <c r="Q60" s="28"/>
      <c r="R60" s="28"/>
      <c r="S60" s="28"/>
      <c r="T60" s="18" t="s">
        <v>90</v>
      </c>
      <c r="U60" s="27"/>
      <c r="V60" s="32"/>
      <c r="W60" s="33" t="s">
        <v>32</v>
      </c>
    </row>
    <row r="61" spans="1:23" ht="27.75" customHeight="1">
      <c r="A61" s="25" t="s">
        <v>94</v>
      </c>
      <c r="B61" s="26" t="s">
        <v>52</v>
      </c>
      <c r="C61" s="27">
        <f t="shared" si="1"/>
        <v>3</v>
      </c>
      <c r="D61" s="28"/>
      <c r="E61" s="28">
        <v>1</v>
      </c>
      <c r="F61" s="28">
        <v>1</v>
      </c>
      <c r="G61" s="28"/>
      <c r="H61" s="28"/>
      <c r="I61" s="28"/>
      <c r="J61" s="28"/>
      <c r="K61" s="28"/>
      <c r="L61" s="28"/>
      <c r="M61" s="28"/>
      <c r="N61" s="28">
        <v>1</v>
      </c>
      <c r="O61" s="28"/>
      <c r="P61" s="28"/>
      <c r="Q61" s="28"/>
      <c r="R61" s="28"/>
      <c r="S61" s="28"/>
      <c r="T61" s="18" t="s">
        <v>90</v>
      </c>
      <c r="U61" s="27"/>
      <c r="V61" s="32"/>
      <c r="W61" s="33" t="s">
        <v>39</v>
      </c>
    </row>
    <row r="62" spans="1:23" ht="27.75" customHeight="1">
      <c r="A62" s="25" t="s">
        <v>95</v>
      </c>
      <c r="B62" s="26" t="s">
        <v>52</v>
      </c>
      <c r="C62" s="27">
        <f t="shared" si="1"/>
        <v>1</v>
      </c>
      <c r="D62" s="28">
        <v>1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18" t="s">
        <v>90</v>
      </c>
      <c r="U62" s="27"/>
      <c r="V62" s="32"/>
      <c r="W62" s="33" t="s">
        <v>39</v>
      </c>
    </row>
    <row r="63" spans="1:23" ht="27.75" customHeight="1">
      <c r="A63" s="25" t="s">
        <v>96</v>
      </c>
      <c r="B63" s="26" t="s">
        <v>52</v>
      </c>
      <c r="C63" s="27">
        <f t="shared" si="1"/>
        <v>2</v>
      </c>
      <c r="D63" s="28">
        <v>2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18" t="s">
        <v>90</v>
      </c>
      <c r="U63" s="27"/>
      <c r="V63" s="32"/>
      <c r="W63" s="33" t="s">
        <v>39</v>
      </c>
    </row>
    <row r="64" spans="1:23" ht="27.75" customHeight="1">
      <c r="A64" s="25" t="s">
        <v>97</v>
      </c>
      <c r="B64" s="26" t="s">
        <v>35</v>
      </c>
      <c r="C64" s="27">
        <f t="shared" si="1"/>
        <v>2</v>
      </c>
      <c r="D64" s="28">
        <v>1</v>
      </c>
      <c r="E64" s="28">
        <v>1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18" t="s">
        <v>90</v>
      </c>
      <c r="U64" s="27"/>
      <c r="V64" s="32"/>
      <c r="W64" s="33" t="s">
        <v>32</v>
      </c>
    </row>
    <row r="65" spans="1:23" ht="27.75" customHeight="1">
      <c r="A65" s="25" t="s">
        <v>98</v>
      </c>
      <c r="B65" s="26" t="s">
        <v>43</v>
      </c>
      <c r="C65" s="27">
        <f t="shared" si="1"/>
        <v>1</v>
      </c>
      <c r="D65" s="28"/>
      <c r="E65" s="28"/>
      <c r="F65" s="28"/>
      <c r="G65" s="28"/>
      <c r="H65" s="28"/>
      <c r="I65" s="28"/>
      <c r="J65" s="28"/>
      <c r="K65" s="28"/>
      <c r="L65" s="28"/>
      <c r="M65" s="28">
        <v>1</v>
      </c>
      <c r="N65" s="28"/>
      <c r="O65" s="28"/>
      <c r="P65" s="28"/>
      <c r="Q65" s="28"/>
      <c r="R65" s="28"/>
      <c r="S65" s="28"/>
      <c r="T65" s="18" t="s">
        <v>90</v>
      </c>
      <c r="U65" s="27"/>
      <c r="V65" s="32"/>
      <c r="W65" s="33" t="s">
        <v>39</v>
      </c>
    </row>
    <row r="66" spans="1:23" ht="27.75" customHeight="1">
      <c r="A66" s="25" t="s">
        <v>99</v>
      </c>
      <c r="B66" s="26" t="s">
        <v>52</v>
      </c>
      <c r="C66" s="27">
        <f t="shared" si="1"/>
        <v>2</v>
      </c>
      <c r="D66" s="28">
        <v>2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18" t="s">
        <v>90</v>
      </c>
      <c r="U66" s="27"/>
      <c r="V66" s="32"/>
      <c r="W66" s="33" t="s">
        <v>39</v>
      </c>
    </row>
    <row r="67" spans="1:23" ht="27.75" customHeight="1">
      <c r="A67" s="25" t="s">
        <v>100</v>
      </c>
      <c r="B67" s="26" t="s">
        <v>35</v>
      </c>
      <c r="C67" s="27">
        <f t="shared" si="1"/>
        <v>3</v>
      </c>
      <c r="D67" s="28">
        <v>2</v>
      </c>
      <c r="E67" s="28"/>
      <c r="F67" s="28"/>
      <c r="G67" s="28"/>
      <c r="H67" s="28">
        <v>1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18" t="s">
        <v>90</v>
      </c>
      <c r="U67" s="27"/>
      <c r="V67" s="32"/>
      <c r="W67" s="33" t="s">
        <v>32</v>
      </c>
    </row>
    <row r="68" spans="1:23" ht="27.75" customHeight="1">
      <c r="A68" s="25" t="s">
        <v>101</v>
      </c>
      <c r="B68" s="26" t="s">
        <v>52</v>
      </c>
      <c r="C68" s="27">
        <f t="shared" si="1"/>
        <v>3</v>
      </c>
      <c r="D68" s="28"/>
      <c r="E68" s="28"/>
      <c r="F68" s="28">
        <v>1</v>
      </c>
      <c r="G68" s="28"/>
      <c r="H68" s="28"/>
      <c r="I68" s="28"/>
      <c r="J68" s="28"/>
      <c r="K68" s="28"/>
      <c r="L68" s="28"/>
      <c r="M68" s="28"/>
      <c r="N68" s="28">
        <v>1</v>
      </c>
      <c r="O68" s="28"/>
      <c r="P68" s="28">
        <v>1</v>
      </c>
      <c r="Q68" s="28"/>
      <c r="R68" s="28"/>
      <c r="S68" s="28"/>
      <c r="T68" s="18" t="s">
        <v>90</v>
      </c>
      <c r="U68" s="27"/>
      <c r="V68" s="32"/>
      <c r="W68" s="33" t="s">
        <v>39</v>
      </c>
    </row>
    <row r="69" spans="1:23" ht="27.75" customHeight="1">
      <c r="A69" s="25" t="s">
        <v>102</v>
      </c>
      <c r="B69" s="26" t="s">
        <v>26</v>
      </c>
      <c r="C69" s="27">
        <f t="shared" si="1"/>
        <v>1</v>
      </c>
      <c r="D69" s="28"/>
      <c r="E69" s="28"/>
      <c r="F69" s="28"/>
      <c r="G69" s="28"/>
      <c r="H69" s="28"/>
      <c r="I69" s="28"/>
      <c r="J69" s="28"/>
      <c r="K69" s="28"/>
      <c r="L69" s="28"/>
      <c r="M69" s="28">
        <v>1</v>
      </c>
      <c r="N69" s="28"/>
      <c r="O69" s="28"/>
      <c r="P69" s="28"/>
      <c r="Q69" s="28"/>
      <c r="R69" s="28"/>
      <c r="S69" s="28"/>
      <c r="T69" s="18" t="s">
        <v>90</v>
      </c>
      <c r="U69" s="27"/>
      <c r="V69" s="32"/>
      <c r="W69" s="33" t="s">
        <v>32</v>
      </c>
    </row>
    <row r="70" spans="1:23" ht="27.75" customHeight="1">
      <c r="A70" s="25" t="s">
        <v>103</v>
      </c>
      <c r="B70" s="26" t="s">
        <v>35</v>
      </c>
      <c r="C70" s="27">
        <f t="shared" si="1"/>
        <v>1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>
        <v>1</v>
      </c>
      <c r="P70" s="28"/>
      <c r="Q70" s="28"/>
      <c r="R70" s="28"/>
      <c r="S70" s="28"/>
      <c r="T70" s="18" t="s">
        <v>90</v>
      </c>
      <c r="U70" s="27"/>
      <c r="V70" s="32"/>
      <c r="W70" s="33" t="s">
        <v>32</v>
      </c>
    </row>
    <row r="71" spans="1:23" ht="27.75" customHeight="1">
      <c r="A71" s="25" t="s">
        <v>104</v>
      </c>
      <c r="B71" s="26" t="s">
        <v>105</v>
      </c>
      <c r="C71" s="27">
        <f t="shared" si="1"/>
        <v>4</v>
      </c>
      <c r="D71" s="28">
        <v>1</v>
      </c>
      <c r="E71" s="28">
        <v>1</v>
      </c>
      <c r="F71" s="28">
        <v>1</v>
      </c>
      <c r="G71" s="28"/>
      <c r="H71" s="28"/>
      <c r="I71" s="28"/>
      <c r="J71" s="28"/>
      <c r="K71" s="28"/>
      <c r="L71" s="28"/>
      <c r="M71" s="28"/>
      <c r="N71" s="28">
        <v>1</v>
      </c>
      <c r="O71" s="28"/>
      <c r="P71" s="28"/>
      <c r="Q71" s="28"/>
      <c r="R71" s="28"/>
      <c r="S71" s="28"/>
      <c r="T71" s="18" t="s">
        <v>90</v>
      </c>
      <c r="U71" s="27"/>
      <c r="V71" s="32"/>
      <c r="W71" s="33" t="s">
        <v>39</v>
      </c>
    </row>
    <row r="72" spans="1:23" ht="27.75" customHeight="1">
      <c r="A72" s="25" t="s">
        <v>106</v>
      </c>
      <c r="B72" s="26" t="s">
        <v>26</v>
      </c>
      <c r="C72" s="27">
        <f t="shared" si="1"/>
        <v>1</v>
      </c>
      <c r="D72" s="28"/>
      <c r="E72" s="28"/>
      <c r="F72" s="28"/>
      <c r="G72" s="28"/>
      <c r="H72" s="28"/>
      <c r="I72" s="28"/>
      <c r="J72" s="28"/>
      <c r="K72" s="28"/>
      <c r="L72" s="28"/>
      <c r="M72" s="28">
        <v>1</v>
      </c>
      <c r="N72" s="28"/>
      <c r="O72" s="28"/>
      <c r="P72" s="28"/>
      <c r="Q72" s="28"/>
      <c r="R72" s="28"/>
      <c r="S72" s="28"/>
      <c r="T72" s="18" t="s">
        <v>90</v>
      </c>
      <c r="U72" s="27"/>
      <c r="V72" s="32"/>
      <c r="W72" s="33" t="s">
        <v>32</v>
      </c>
    </row>
    <row r="73" spans="1:23" ht="27.75" customHeight="1">
      <c r="A73" s="25" t="s">
        <v>107</v>
      </c>
      <c r="B73" s="26" t="s">
        <v>105</v>
      </c>
      <c r="C73" s="27">
        <f t="shared" si="1"/>
        <v>1</v>
      </c>
      <c r="D73" s="28"/>
      <c r="E73" s="28"/>
      <c r="F73" s="28"/>
      <c r="G73" s="28"/>
      <c r="H73" s="28"/>
      <c r="I73" s="28"/>
      <c r="J73" s="28"/>
      <c r="K73" s="28"/>
      <c r="L73" s="28"/>
      <c r="M73" s="28">
        <v>1</v>
      </c>
      <c r="N73" s="28"/>
      <c r="O73" s="28"/>
      <c r="P73" s="28"/>
      <c r="Q73" s="28"/>
      <c r="R73" s="28"/>
      <c r="S73" s="28"/>
      <c r="T73" s="18" t="s">
        <v>90</v>
      </c>
      <c r="U73" s="27"/>
      <c r="V73" s="32"/>
      <c r="W73" s="33" t="s">
        <v>39</v>
      </c>
    </row>
    <row r="74" spans="1:23" ht="27.75" customHeight="1">
      <c r="A74" s="25" t="s">
        <v>108</v>
      </c>
      <c r="B74" s="26" t="s">
        <v>105</v>
      </c>
      <c r="C74" s="27">
        <f t="shared" si="1"/>
        <v>1</v>
      </c>
      <c r="D74" s="28">
        <v>1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18" t="s">
        <v>90</v>
      </c>
      <c r="U74" s="27"/>
      <c r="V74" s="32"/>
      <c r="W74" s="33" t="s">
        <v>39</v>
      </c>
    </row>
    <row r="75" spans="1:23" ht="27.75" customHeight="1">
      <c r="A75" s="25" t="s">
        <v>109</v>
      </c>
      <c r="B75" s="26" t="s">
        <v>105</v>
      </c>
      <c r="C75" s="27">
        <f t="shared" si="1"/>
        <v>1</v>
      </c>
      <c r="D75" s="28"/>
      <c r="E75" s="28">
        <v>1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18" t="s">
        <v>90</v>
      </c>
      <c r="U75" s="27"/>
      <c r="V75" s="32"/>
      <c r="W75" s="33" t="s">
        <v>39</v>
      </c>
    </row>
    <row r="76" spans="1:23" ht="27.75" customHeight="1">
      <c r="A76" s="25" t="s">
        <v>110</v>
      </c>
      <c r="B76" s="26" t="s">
        <v>35</v>
      </c>
      <c r="C76" s="27">
        <f t="shared" si="1"/>
        <v>3</v>
      </c>
      <c r="D76" s="28"/>
      <c r="E76" s="28">
        <v>1</v>
      </c>
      <c r="F76" s="28"/>
      <c r="G76" s="28">
        <v>1</v>
      </c>
      <c r="H76" s="28"/>
      <c r="I76" s="28"/>
      <c r="J76" s="28"/>
      <c r="K76" s="28"/>
      <c r="L76" s="28"/>
      <c r="M76" s="28"/>
      <c r="N76" s="28">
        <v>1</v>
      </c>
      <c r="O76" s="28"/>
      <c r="P76" s="28"/>
      <c r="Q76" s="28"/>
      <c r="R76" s="28"/>
      <c r="S76" s="28"/>
      <c r="T76" s="18" t="s">
        <v>90</v>
      </c>
      <c r="U76" s="27"/>
      <c r="V76" s="32"/>
      <c r="W76" s="33" t="s">
        <v>32</v>
      </c>
    </row>
    <row r="77" spans="1:23" ht="27.75" customHeight="1">
      <c r="A77" s="25" t="s">
        <v>111</v>
      </c>
      <c r="B77" s="26" t="s">
        <v>35</v>
      </c>
      <c r="C77" s="27">
        <f t="shared" si="1"/>
        <v>6</v>
      </c>
      <c r="D77" s="28">
        <v>1</v>
      </c>
      <c r="E77" s="28">
        <v>1</v>
      </c>
      <c r="F77" s="28">
        <v>1</v>
      </c>
      <c r="G77" s="28"/>
      <c r="H77" s="28"/>
      <c r="I77" s="28"/>
      <c r="J77" s="28"/>
      <c r="K77" s="28"/>
      <c r="L77" s="28">
        <v>1</v>
      </c>
      <c r="M77" s="28">
        <v>1</v>
      </c>
      <c r="N77" s="28">
        <v>1</v>
      </c>
      <c r="O77" s="28"/>
      <c r="P77" s="28"/>
      <c r="Q77" s="28"/>
      <c r="R77" s="28"/>
      <c r="S77" s="28"/>
      <c r="T77" s="18" t="s">
        <v>90</v>
      </c>
      <c r="U77" s="27"/>
      <c r="V77" s="32"/>
      <c r="W77" s="33" t="s">
        <v>32</v>
      </c>
    </row>
    <row r="78" spans="1:23" ht="27.75" customHeight="1">
      <c r="A78" s="25" t="s">
        <v>112</v>
      </c>
      <c r="B78" s="26" t="s">
        <v>35</v>
      </c>
      <c r="C78" s="27">
        <f t="shared" si="1"/>
        <v>2</v>
      </c>
      <c r="D78" s="28">
        <v>1</v>
      </c>
      <c r="E78" s="28"/>
      <c r="F78" s="28">
        <v>1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18" t="s">
        <v>90</v>
      </c>
      <c r="U78" s="27"/>
      <c r="V78" s="32"/>
      <c r="W78" s="33" t="s">
        <v>32</v>
      </c>
    </row>
    <row r="79" spans="1:23" ht="27.75" customHeight="1">
      <c r="A79" s="25" t="s">
        <v>113</v>
      </c>
      <c r="B79" s="26" t="s">
        <v>52</v>
      </c>
      <c r="C79" s="27">
        <f t="shared" si="1"/>
        <v>3</v>
      </c>
      <c r="D79" s="28"/>
      <c r="E79" s="28">
        <v>1</v>
      </c>
      <c r="F79" s="28">
        <v>2</v>
      </c>
      <c r="G79" s="28"/>
      <c r="H79" s="28"/>
      <c r="I79" s="28"/>
      <c r="J79" s="28"/>
      <c r="K79" s="34"/>
      <c r="L79" s="28"/>
      <c r="M79" s="28"/>
      <c r="N79" s="28"/>
      <c r="O79" s="28"/>
      <c r="P79" s="28"/>
      <c r="Q79" s="28"/>
      <c r="R79" s="28"/>
      <c r="S79" s="28"/>
      <c r="T79" s="18" t="s">
        <v>90</v>
      </c>
      <c r="U79" s="27"/>
      <c r="V79" s="32"/>
      <c r="W79" s="33" t="s">
        <v>39</v>
      </c>
    </row>
    <row r="80" spans="1:23" ht="27.75" customHeight="1">
      <c r="A80" s="25" t="s">
        <v>113</v>
      </c>
      <c r="B80" s="26" t="s">
        <v>35</v>
      </c>
      <c r="C80" s="27">
        <f t="shared" si="1"/>
        <v>1</v>
      </c>
      <c r="D80" s="28"/>
      <c r="E80" s="28"/>
      <c r="F80" s="28"/>
      <c r="G80" s="28"/>
      <c r="H80" s="28"/>
      <c r="I80" s="28"/>
      <c r="J80" s="28"/>
      <c r="K80" s="34">
        <v>1</v>
      </c>
      <c r="L80" s="28"/>
      <c r="M80" s="28"/>
      <c r="N80" s="28"/>
      <c r="O80" s="28"/>
      <c r="P80" s="28"/>
      <c r="Q80" s="28"/>
      <c r="R80" s="28"/>
      <c r="S80" s="28"/>
      <c r="T80" s="18" t="s">
        <v>90</v>
      </c>
      <c r="U80" s="27"/>
      <c r="V80" s="32"/>
      <c r="W80" s="33" t="s">
        <v>32</v>
      </c>
    </row>
    <row r="81" spans="1:23" ht="27.75" customHeight="1">
      <c r="A81" s="25" t="s">
        <v>114</v>
      </c>
      <c r="B81" s="26" t="s">
        <v>35</v>
      </c>
      <c r="C81" s="27">
        <f t="shared" si="1"/>
        <v>1</v>
      </c>
      <c r="D81" s="28"/>
      <c r="E81" s="28"/>
      <c r="F81" s="28"/>
      <c r="G81" s="28"/>
      <c r="H81" s="28"/>
      <c r="I81" s="28"/>
      <c r="J81" s="28"/>
      <c r="K81" s="28">
        <v>1</v>
      </c>
      <c r="L81" s="28"/>
      <c r="M81" s="28"/>
      <c r="N81" s="28"/>
      <c r="O81" s="28"/>
      <c r="P81" s="28"/>
      <c r="Q81" s="28"/>
      <c r="R81" s="28"/>
      <c r="S81" s="28"/>
      <c r="T81" s="18" t="s">
        <v>90</v>
      </c>
      <c r="U81" s="27"/>
      <c r="V81" s="32"/>
      <c r="W81" s="33" t="s">
        <v>32</v>
      </c>
    </row>
    <row r="82" spans="1:23" ht="27.75" customHeight="1">
      <c r="A82" s="25" t="s">
        <v>115</v>
      </c>
      <c r="B82" s="26" t="s">
        <v>35</v>
      </c>
      <c r="C82" s="27">
        <f t="shared" si="1"/>
        <v>5</v>
      </c>
      <c r="D82" s="28">
        <v>1</v>
      </c>
      <c r="E82" s="28">
        <v>2</v>
      </c>
      <c r="F82" s="28">
        <v>2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34"/>
      <c r="T82" s="18" t="s">
        <v>90</v>
      </c>
      <c r="U82" s="27"/>
      <c r="V82" s="32"/>
      <c r="W82" s="33" t="s">
        <v>32</v>
      </c>
    </row>
    <row r="83" spans="1:23" ht="27.75" customHeight="1">
      <c r="A83" s="25" t="s">
        <v>115</v>
      </c>
      <c r="B83" s="26" t="s">
        <v>52</v>
      </c>
      <c r="C83" s="27">
        <f t="shared" si="1"/>
        <v>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34">
        <v>1</v>
      </c>
      <c r="T83" s="18" t="s">
        <v>90</v>
      </c>
      <c r="U83" s="27"/>
      <c r="V83" s="32"/>
      <c r="W83" s="33" t="s">
        <v>39</v>
      </c>
    </row>
    <row r="84" spans="1:23" ht="27.75" customHeight="1">
      <c r="A84" s="25" t="s">
        <v>116</v>
      </c>
      <c r="B84" s="26" t="s">
        <v>52</v>
      </c>
      <c r="C84" s="27">
        <f t="shared" si="1"/>
        <v>4</v>
      </c>
      <c r="D84" s="28"/>
      <c r="E84" s="28">
        <v>1</v>
      </c>
      <c r="F84" s="28"/>
      <c r="G84" s="28"/>
      <c r="H84" s="28"/>
      <c r="I84" s="28"/>
      <c r="J84" s="28"/>
      <c r="K84" s="28"/>
      <c r="L84" s="28"/>
      <c r="M84" s="28">
        <v>1</v>
      </c>
      <c r="N84" s="28">
        <v>1</v>
      </c>
      <c r="O84" s="28"/>
      <c r="P84" s="28">
        <v>1</v>
      </c>
      <c r="Q84" s="28"/>
      <c r="R84" s="28"/>
      <c r="S84" s="28"/>
      <c r="T84" s="18" t="s">
        <v>90</v>
      </c>
      <c r="U84" s="27"/>
      <c r="V84" s="32"/>
      <c r="W84" s="33" t="s">
        <v>39</v>
      </c>
    </row>
    <row r="85" spans="1:23" ht="27.75" customHeight="1">
      <c r="A85" s="25" t="s">
        <v>117</v>
      </c>
      <c r="B85" s="26" t="s">
        <v>52</v>
      </c>
      <c r="C85" s="27">
        <f t="shared" si="1"/>
        <v>1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>
        <v>1</v>
      </c>
      <c r="P85" s="28"/>
      <c r="Q85" s="28"/>
      <c r="R85" s="28"/>
      <c r="S85" s="28"/>
      <c r="T85" s="18" t="s">
        <v>90</v>
      </c>
      <c r="U85" s="27"/>
      <c r="V85" s="32"/>
      <c r="W85" s="33" t="s">
        <v>39</v>
      </c>
    </row>
    <row r="86" spans="1:23" ht="33" customHeight="1">
      <c r="A86" s="25" t="s">
        <v>118</v>
      </c>
      <c r="B86" s="26" t="s">
        <v>35</v>
      </c>
      <c r="C86" s="27">
        <f t="shared" si="1"/>
        <v>3</v>
      </c>
      <c r="D86" s="28"/>
      <c r="E86" s="28">
        <v>1</v>
      </c>
      <c r="F86" s="28">
        <v>1</v>
      </c>
      <c r="G86" s="28"/>
      <c r="H86" s="28">
        <v>1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18" t="s">
        <v>90</v>
      </c>
      <c r="U86" s="27"/>
      <c r="V86" s="32"/>
      <c r="W86" s="33" t="s">
        <v>32</v>
      </c>
    </row>
    <row r="87" spans="1:23" ht="27.75" customHeight="1">
      <c r="A87" s="23" t="s">
        <v>119</v>
      </c>
      <c r="B87" s="24"/>
      <c r="C87" s="27">
        <f aca="true" t="shared" si="2" ref="C87:S87">SUM(C55:C86)</f>
        <v>70</v>
      </c>
      <c r="D87" s="28">
        <f t="shared" si="2"/>
        <v>14</v>
      </c>
      <c r="E87" s="28">
        <f t="shared" si="2"/>
        <v>13</v>
      </c>
      <c r="F87" s="28">
        <f t="shared" si="2"/>
        <v>10</v>
      </c>
      <c r="G87" s="28">
        <f t="shared" si="2"/>
        <v>1</v>
      </c>
      <c r="H87" s="28">
        <f t="shared" si="2"/>
        <v>2</v>
      </c>
      <c r="I87" s="28">
        <f t="shared" si="2"/>
        <v>2</v>
      </c>
      <c r="J87" s="28">
        <f t="shared" si="2"/>
        <v>2</v>
      </c>
      <c r="K87" s="28">
        <f t="shared" si="2"/>
        <v>4</v>
      </c>
      <c r="L87" s="28">
        <f t="shared" si="2"/>
        <v>1</v>
      </c>
      <c r="M87" s="28">
        <f t="shared" si="2"/>
        <v>7</v>
      </c>
      <c r="N87" s="28">
        <f t="shared" si="2"/>
        <v>7</v>
      </c>
      <c r="O87" s="28">
        <f t="shared" si="2"/>
        <v>3</v>
      </c>
      <c r="P87" s="28">
        <f t="shared" si="2"/>
        <v>2</v>
      </c>
      <c r="Q87" s="28">
        <f t="shared" si="2"/>
        <v>1</v>
      </c>
      <c r="R87" s="28">
        <f t="shared" si="2"/>
        <v>0</v>
      </c>
      <c r="S87" s="28">
        <f t="shared" si="2"/>
        <v>1</v>
      </c>
      <c r="T87" s="18"/>
      <c r="U87" s="27">
        <v>2</v>
      </c>
      <c r="V87" s="32"/>
      <c r="W87" s="35"/>
    </row>
    <row r="88" spans="1:23" ht="14.25">
      <c r="A88" s="25" t="s">
        <v>120</v>
      </c>
      <c r="B88" s="26" t="s">
        <v>26</v>
      </c>
      <c r="C88" s="19">
        <f aca="true" t="shared" si="3" ref="C88:C151">SUM(D88:S88)</f>
        <v>1</v>
      </c>
      <c r="D88" s="19"/>
      <c r="E88" s="19"/>
      <c r="F88" s="19"/>
      <c r="G88" s="19">
        <v>1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36" t="s">
        <v>27</v>
      </c>
      <c r="U88" s="27">
        <v>1</v>
      </c>
      <c r="V88" s="32"/>
      <c r="W88" s="31" t="s">
        <v>28</v>
      </c>
    </row>
    <row r="89" spans="1:23" ht="21">
      <c r="A89" s="25" t="s">
        <v>121</v>
      </c>
      <c r="B89" s="26" t="s">
        <v>35</v>
      </c>
      <c r="C89" s="19">
        <f t="shared" si="3"/>
        <v>1</v>
      </c>
      <c r="D89" s="19"/>
      <c r="E89" s="19"/>
      <c r="F89" s="19"/>
      <c r="G89" s="19"/>
      <c r="H89" s="19"/>
      <c r="I89" s="19"/>
      <c r="J89" s="19">
        <v>1</v>
      </c>
      <c r="K89" s="19"/>
      <c r="L89" s="19"/>
      <c r="M89" s="19"/>
      <c r="N89" s="19"/>
      <c r="O89" s="19"/>
      <c r="P89" s="19"/>
      <c r="Q89" s="19"/>
      <c r="R89" s="19"/>
      <c r="S89" s="19"/>
      <c r="T89" s="36" t="s">
        <v>27</v>
      </c>
      <c r="U89" s="36">
        <v>1</v>
      </c>
      <c r="V89" s="32"/>
      <c r="W89" s="31" t="s">
        <v>28</v>
      </c>
    </row>
    <row r="90" spans="1:23" ht="21">
      <c r="A90" s="25" t="s">
        <v>122</v>
      </c>
      <c r="B90" s="26" t="s">
        <v>30</v>
      </c>
      <c r="C90" s="19">
        <f t="shared" si="3"/>
        <v>2</v>
      </c>
      <c r="D90" s="28"/>
      <c r="E90" s="28"/>
      <c r="F90" s="28"/>
      <c r="G90" s="28"/>
      <c r="H90" s="28"/>
      <c r="I90" s="28"/>
      <c r="J90" s="28"/>
      <c r="K90" s="28">
        <v>1</v>
      </c>
      <c r="L90" s="28"/>
      <c r="M90" s="28"/>
      <c r="N90" s="28">
        <v>1</v>
      </c>
      <c r="O90" s="28"/>
      <c r="P90" s="28"/>
      <c r="Q90" s="28"/>
      <c r="R90" s="28"/>
      <c r="S90" s="28"/>
      <c r="T90" s="36" t="s">
        <v>123</v>
      </c>
      <c r="U90" s="27"/>
      <c r="V90" s="32"/>
      <c r="W90" s="35" t="s">
        <v>32</v>
      </c>
    </row>
    <row r="91" spans="1:23" ht="21">
      <c r="A91" s="25" t="s">
        <v>124</v>
      </c>
      <c r="B91" s="26" t="s">
        <v>30</v>
      </c>
      <c r="C91" s="19">
        <f t="shared" si="3"/>
        <v>3</v>
      </c>
      <c r="D91" s="28"/>
      <c r="E91" s="28">
        <v>1</v>
      </c>
      <c r="F91" s="28">
        <v>1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>
        <v>1</v>
      </c>
      <c r="R91" s="28"/>
      <c r="S91" s="28"/>
      <c r="T91" s="36" t="s">
        <v>123</v>
      </c>
      <c r="U91" s="27"/>
      <c r="V91" s="32"/>
      <c r="W91" s="35" t="s">
        <v>32</v>
      </c>
    </row>
    <row r="92" spans="1:23" ht="21">
      <c r="A92" s="25" t="s">
        <v>125</v>
      </c>
      <c r="B92" s="26" t="s">
        <v>26</v>
      </c>
      <c r="C92" s="19">
        <f t="shared" si="3"/>
        <v>1</v>
      </c>
      <c r="D92" s="28"/>
      <c r="E92" s="28"/>
      <c r="F92" s="28"/>
      <c r="G92" s="28"/>
      <c r="H92" s="28"/>
      <c r="I92" s="28"/>
      <c r="J92" s="28"/>
      <c r="K92" s="28">
        <v>1</v>
      </c>
      <c r="L92" s="28"/>
      <c r="M92" s="28"/>
      <c r="N92" s="28"/>
      <c r="O92" s="28"/>
      <c r="P92" s="28"/>
      <c r="Q92" s="28"/>
      <c r="R92" s="28"/>
      <c r="S92" s="28"/>
      <c r="T92" s="36" t="s">
        <v>123</v>
      </c>
      <c r="U92" s="27"/>
      <c r="V92" s="32"/>
      <c r="W92" s="35" t="s">
        <v>32</v>
      </c>
    </row>
    <row r="93" spans="1:23" ht="22.5">
      <c r="A93" s="25" t="s">
        <v>126</v>
      </c>
      <c r="B93" s="26" t="s">
        <v>35</v>
      </c>
      <c r="C93" s="19">
        <f t="shared" si="3"/>
        <v>1</v>
      </c>
      <c r="D93" s="28"/>
      <c r="E93" s="28"/>
      <c r="F93" s="28"/>
      <c r="G93" s="28"/>
      <c r="H93" s="28"/>
      <c r="I93" s="28">
        <v>1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36" t="s">
        <v>123</v>
      </c>
      <c r="U93" s="27"/>
      <c r="V93" s="32"/>
      <c r="W93" s="35" t="s">
        <v>32</v>
      </c>
    </row>
    <row r="94" spans="1:23" ht="22.5">
      <c r="A94" s="25" t="s">
        <v>127</v>
      </c>
      <c r="B94" s="26" t="s">
        <v>35</v>
      </c>
      <c r="C94" s="19">
        <f t="shared" si="3"/>
        <v>2</v>
      </c>
      <c r="D94" s="28"/>
      <c r="E94" s="28"/>
      <c r="F94" s="28"/>
      <c r="G94" s="28"/>
      <c r="H94" s="28">
        <v>1</v>
      </c>
      <c r="I94" s="28"/>
      <c r="J94" s="28"/>
      <c r="K94" s="28">
        <v>1</v>
      </c>
      <c r="L94" s="28"/>
      <c r="M94" s="28"/>
      <c r="N94" s="28"/>
      <c r="O94" s="28"/>
      <c r="P94" s="28"/>
      <c r="Q94" s="28"/>
      <c r="R94" s="28"/>
      <c r="S94" s="28"/>
      <c r="T94" s="36" t="s">
        <v>123</v>
      </c>
      <c r="U94" s="27"/>
      <c r="V94" s="32"/>
      <c r="W94" s="35" t="s">
        <v>32</v>
      </c>
    </row>
    <row r="95" spans="1:23" ht="22.5">
      <c r="A95" s="25" t="s">
        <v>128</v>
      </c>
      <c r="B95" s="26" t="s">
        <v>35</v>
      </c>
      <c r="C95" s="19">
        <f t="shared" si="3"/>
        <v>2</v>
      </c>
      <c r="D95" s="28"/>
      <c r="E95" s="28"/>
      <c r="F95" s="28"/>
      <c r="G95" s="28"/>
      <c r="H95" s="28"/>
      <c r="I95" s="28">
        <v>1</v>
      </c>
      <c r="J95" s="28"/>
      <c r="K95" s="28"/>
      <c r="L95" s="28"/>
      <c r="M95" s="28"/>
      <c r="N95" s="28"/>
      <c r="O95" s="28">
        <v>1</v>
      </c>
      <c r="P95" s="28"/>
      <c r="Q95" s="28"/>
      <c r="R95" s="28"/>
      <c r="S95" s="28"/>
      <c r="T95" s="36" t="s">
        <v>123</v>
      </c>
      <c r="U95" s="27"/>
      <c r="V95" s="32"/>
      <c r="W95" s="35" t="s">
        <v>32</v>
      </c>
    </row>
    <row r="96" spans="1:23" ht="22.5">
      <c r="A96" s="25" t="s">
        <v>129</v>
      </c>
      <c r="B96" s="26" t="s">
        <v>35</v>
      </c>
      <c r="C96" s="19">
        <f t="shared" si="3"/>
        <v>1</v>
      </c>
      <c r="D96" s="28">
        <v>1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36" t="s">
        <v>123</v>
      </c>
      <c r="U96" s="27"/>
      <c r="V96" s="32"/>
      <c r="W96" s="35" t="s">
        <v>32</v>
      </c>
    </row>
    <row r="97" spans="1:23" ht="22.5">
      <c r="A97" s="25" t="s">
        <v>130</v>
      </c>
      <c r="B97" s="26" t="s">
        <v>35</v>
      </c>
      <c r="C97" s="19">
        <f t="shared" si="3"/>
        <v>1</v>
      </c>
      <c r="D97" s="28"/>
      <c r="E97" s="28"/>
      <c r="F97" s="28"/>
      <c r="G97" s="28"/>
      <c r="H97" s="28">
        <v>1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36" t="s">
        <v>123</v>
      </c>
      <c r="U97" s="27"/>
      <c r="V97" s="32"/>
      <c r="W97" s="35" t="s">
        <v>32</v>
      </c>
    </row>
    <row r="98" spans="1:23" ht="22.5">
      <c r="A98" s="25" t="s">
        <v>131</v>
      </c>
      <c r="B98" s="26" t="s">
        <v>26</v>
      </c>
      <c r="C98" s="19">
        <f t="shared" si="3"/>
        <v>2</v>
      </c>
      <c r="D98" s="28">
        <v>1</v>
      </c>
      <c r="E98" s="28"/>
      <c r="F98" s="28"/>
      <c r="G98" s="28"/>
      <c r="H98" s="28"/>
      <c r="I98" s="28"/>
      <c r="J98" s="28">
        <v>1</v>
      </c>
      <c r="K98" s="28"/>
      <c r="L98" s="28"/>
      <c r="M98" s="28"/>
      <c r="N98" s="28"/>
      <c r="O98" s="28"/>
      <c r="P98" s="28"/>
      <c r="Q98" s="28"/>
      <c r="R98" s="28"/>
      <c r="S98" s="28"/>
      <c r="T98" s="36" t="s">
        <v>123</v>
      </c>
      <c r="U98" s="27"/>
      <c r="V98" s="32"/>
      <c r="W98" s="35" t="s">
        <v>32</v>
      </c>
    </row>
    <row r="99" spans="1:23" ht="22.5">
      <c r="A99" s="25" t="s">
        <v>132</v>
      </c>
      <c r="B99" s="26" t="s">
        <v>26</v>
      </c>
      <c r="C99" s="19">
        <f t="shared" si="3"/>
        <v>2</v>
      </c>
      <c r="D99" s="28">
        <v>1</v>
      </c>
      <c r="E99" s="28"/>
      <c r="F99" s="28"/>
      <c r="G99" s="28"/>
      <c r="H99" s="28"/>
      <c r="I99" s="28"/>
      <c r="J99" s="28"/>
      <c r="K99" s="28"/>
      <c r="L99" s="28"/>
      <c r="M99" s="28">
        <v>1</v>
      </c>
      <c r="N99" s="28"/>
      <c r="O99" s="28"/>
      <c r="P99" s="28"/>
      <c r="Q99" s="28"/>
      <c r="R99" s="28"/>
      <c r="S99" s="28"/>
      <c r="T99" s="36" t="s">
        <v>123</v>
      </c>
      <c r="U99" s="27"/>
      <c r="V99" s="32"/>
      <c r="W99" s="35" t="s">
        <v>32</v>
      </c>
    </row>
    <row r="100" spans="1:23" ht="22.5">
      <c r="A100" s="25" t="s">
        <v>133</v>
      </c>
      <c r="B100" s="26" t="s">
        <v>35</v>
      </c>
      <c r="C100" s="19">
        <f t="shared" si="3"/>
        <v>2</v>
      </c>
      <c r="D100" s="28"/>
      <c r="E100" s="28"/>
      <c r="F100" s="28">
        <v>1</v>
      </c>
      <c r="G100" s="28"/>
      <c r="H100" s="28">
        <v>1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36" t="s">
        <v>123</v>
      </c>
      <c r="U100" s="27"/>
      <c r="V100" s="32"/>
      <c r="W100" s="35" t="s">
        <v>32</v>
      </c>
    </row>
    <row r="101" spans="1:23" ht="22.5">
      <c r="A101" s="25" t="s">
        <v>134</v>
      </c>
      <c r="B101" s="26" t="s">
        <v>26</v>
      </c>
      <c r="C101" s="19">
        <f t="shared" si="3"/>
        <v>2</v>
      </c>
      <c r="D101" s="28"/>
      <c r="E101" s="28"/>
      <c r="F101" s="28"/>
      <c r="G101" s="28"/>
      <c r="H101" s="28"/>
      <c r="I101" s="28"/>
      <c r="J101" s="28"/>
      <c r="K101" s="28">
        <v>1</v>
      </c>
      <c r="L101" s="28"/>
      <c r="M101" s="28">
        <v>1</v>
      </c>
      <c r="N101" s="28"/>
      <c r="O101" s="28"/>
      <c r="P101" s="28"/>
      <c r="Q101" s="28"/>
      <c r="R101" s="28"/>
      <c r="S101" s="28"/>
      <c r="T101" s="36" t="s">
        <v>123</v>
      </c>
      <c r="U101" s="27"/>
      <c r="V101" s="32"/>
      <c r="W101" s="35" t="s">
        <v>32</v>
      </c>
    </row>
    <row r="102" spans="1:23" ht="22.5">
      <c r="A102" s="25" t="s">
        <v>135</v>
      </c>
      <c r="B102" s="26" t="s">
        <v>26</v>
      </c>
      <c r="C102" s="19">
        <f t="shared" si="3"/>
        <v>1</v>
      </c>
      <c r="D102" s="28"/>
      <c r="E102" s="28"/>
      <c r="F102" s="28"/>
      <c r="G102" s="28"/>
      <c r="H102" s="28"/>
      <c r="I102" s="28"/>
      <c r="J102" s="28">
        <v>1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36" t="s">
        <v>123</v>
      </c>
      <c r="U102" s="27"/>
      <c r="V102" s="32"/>
      <c r="W102" s="35" t="s">
        <v>32</v>
      </c>
    </row>
    <row r="103" spans="1:23" ht="22.5">
      <c r="A103" s="25" t="s">
        <v>136</v>
      </c>
      <c r="B103" s="26" t="s">
        <v>26</v>
      </c>
      <c r="C103" s="19">
        <f t="shared" si="3"/>
        <v>2</v>
      </c>
      <c r="D103" s="28"/>
      <c r="E103" s="28"/>
      <c r="F103" s="28"/>
      <c r="G103" s="28"/>
      <c r="H103" s="28">
        <v>1</v>
      </c>
      <c r="I103" s="28">
        <v>1</v>
      </c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36" t="s">
        <v>123</v>
      </c>
      <c r="U103" s="27"/>
      <c r="V103" s="32"/>
      <c r="W103" s="35" t="s">
        <v>32</v>
      </c>
    </row>
    <row r="104" spans="1:23" ht="22.5">
      <c r="A104" s="25" t="s">
        <v>137</v>
      </c>
      <c r="B104" s="26" t="s">
        <v>26</v>
      </c>
      <c r="C104" s="19">
        <f t="shared" si="3"/>
        <v>1</v>
      </c>
      <c r="D104" s="28"/>
      <c r="E104" s="28"/>
      <c r="F104" s="28"/>
      <c r="G104" s="28">
        <v>1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36" t="s">
        <v>123</v>
      </c>
      <c r="U104" s="27"/>
      <c r="V104" s="32"/>
      <c r="W104" s="35" t="s">
        <v>32</v>
      </c>
    </row>
    <row r="105" spans="1:23" ht="22.5">
      <c r="A105" s="25" t="s">
        <v>138</v>
      </c>
      <c r="B105" s="26" t="s">
        <v>26</v>
      </c>
      <c r="C105" s="19">
        <f t="shared" si="3"/>
        <v>1</v>
      </c>
      <c r="D105" s="28"/>
      <c r="E105" s="28"/>
      <c r="F105" s="28"/>
      <c r="G105" s="28"/>
      <c r="H105" s="28"/>
      <c r="I105" s="28"/>
      <c r="J105" s="28"/>
      <c r="K105" s="28"/>
      <c r="L105" s="28">
        <v>1</v>
      </c>
      <c r="M105" s="28"/>
      <c r="N105" s="28"/>
      <c r="O105" s="28"/>
      <c r="P105" s="28"/>
      <c r="Q105" s="28"/>
      <c r="R105" s="28"/>
      <c r="S105" s="28"/>
      <c r="T105" s="36" t="s">
        <v>123</v>
      </c>
      <c r="U105" s="27"/>
      <c r="V105" s="32"/>
      <c r="W105" s="35" t="s">
        <v>32</v>
      </c>
    </row>
    <row r="106" spans="1:23" ht="22.5">
      <c r="A106" s="25" t="s">
        <v>139</v>
      </c>
      <c r="B106" s="26" t="s">
        <v>26</v>
      </c>
      <c r="C106" s="19">
        <f t="shared" si="3"/>
        <v>3</v>
      </c>
      <c r="D106" s="28">
        <v>1</v>
      </c>
      <c r="E106" s="28">
        <v>1</v>
      </c>
      <c r="F106" s="28"/>
      <c r="G106" s="28"/>
      <c r="H106" s="28"/>
      <c r="I106" s="28"/>
      <c r="J106" s="28">
        <v>1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36" t="s">
        <v>123</v>
      </c>
      <c r="U106" s="27"/>
      <c r="V106" s="32"/>
      <c r="W106" s="35" t="s">
        <v>32</v>
      </c>
    </row>
    <row r="107" spans="1:23" ht="22.5">
      <c r="A107" s="25" t="s">
        <v>140</v>
      </c>
      <c r="B107" s="26" t="s">
        <v>35</v>
      </c>
      <c r="C107" s="19">
        <f t="shared" si="3"/>
        <v>1</v>
      </c>
      <c r="D107" s="28"/>
      <c r="E107" s="28"/>
      <c r="F107" s="28"/>
      <c r="G107" s="28">
        <v>1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36" t="s">
        <v>123</v>
      </c>
      <c r="U107" s="27"/>
      <c r="V107" s="32"/>
      <c r="W107" s="35" t="s">
        <v>32</v>
      </c>
    </row>
    <row r="108" spans="1:23" ht="22.5">
      <c r="A108" s="25" t="s">
        <v>141</v>
      </c>
      <c r="B108" s="26" t="s">
        <v>26</v>
      </c>
      <c r="C108" s="19">
        <f t="shared" si="3"/>
        <v>2</v>
      </c>
      <c r="D108" s="28">
        <v>1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36" t="s">
        <v>123</v>
      </c>
      <c r="U108" s="27"/>
      <c r="V108" s="32"/>
      <c r="W108" s="35" t="s">
        <v>32</v>
      </c>
    </row>
    <row r="109" spans="1:23" ht="22.5">
      <c r="A109" s="25" t="s">
        <v>142</v>
      </c>
      <c r="B109" s="26" t="s">
        <v>26</v>
      </c>
      <c r="C109" s="19">
        <f t="shared" si="3"/>
        <v>4</v>
      </c>
      <c r="D109" s="28">
        <v>1</v>
      </c>
      <c r="E109" s="28">
        <v>1</v>
      </c>
      <c r="F109" s="28">
        <v>1</v>
      </c>
      <c r="G109" s="28"/>
      <c r="H109" s="28"/>
      <c r="I109" s="28"/>
      <c r="J109" s="28"/>
      <c r="K109" s="28"/>
      <c r="L109" s="28">
        <v>1</v>
      </c>
      <c r="M109" s="28"/>
      <c r="N109" s="28"/>
      <c r="O109" s="28"/>
      <c r="P109" s="28"/>
      <c r="Q109" s="28"/>
      <c r="R109" s="28"/>
      <c r="S109" s="28"/>
      <c r="T109" s="36" t="s">
        <v>123</v>
      </c>
      <c r="U109" s="27"/>
      <c r="V109" s="32"/>
      <c r="W109" s="35" t="s">
        <v>32</v>
      </c>
    </row>
    <row r="110" spans="1:23" ht="22.5">
      <c r="A110" s="25" t="s">
        <v>143</v>
      </c>
      <c r="B110" s="26" t="s">
        <v>35</v>
      </c>
      <c r="C110" s="19">
        <f t="shared" si="3"/>
        <v>2</v>
      </c>
      <c r="D110" s="28"/>
      <c r="E110" s="28"/>
      <c r="F110" s="28">
        <v>1</v>
      </c>
      <c r="G110" s="28"/>
      <c r="H110" s="28"/>
      <c r="I110" s="28">
        <v>1</v>
      </c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36" t="s">
        <v>123</v>
      </c>
      <c r="U110" s="27"/>
      <c r="V110" s="32"/>
      <c r="W110" s="35" t="s">
        <v>32</v>
      </c>
    </row>
    <row r="111" spans="1:23" ht="22.5">
      <c r="A111" s="25" t="s">
        <v>144</v>
      </c>
      <c r="B111" s="26" t="s">
        <v>35</v>
      </c>
      <c r="C111" s="19">
        <f t="shared" si="3"/>
        <v>4</v>
      </c>
      <c r="D111" s="28"/>
      <c r="E111" s="28"/>
      <c r="F111" s="28"/>
      <c r="G111" s="28">
        <v>1</v>
      </c>
      <c r="H111" s="28">
        <v>1</v>
      </c>
      <c r="I111" s="28"/>
      <c r="J111" s="28">
        <v>1</v>
      </c>
      <c r="K111" s="28"/>
      <c r="L111" s="28"/>
      <c r="M111" s="28"/>
      <c r="N111" s="28"/>
      <c r="O111" s="28">
        <v>1</v>
      </c>
      <c r="P111" s="28"/>
      <c r="Q111" s="28"/>
      <c r="R111" s="28"/>
      <c r="S111" s="28"/>
      <c r="T111" s="36" t="s">
        <v>123</v>
      </c>
      <c r="U111" s="27"/>
      <c r="V111" s="32"/>
      <c r="W111" s="35" t="s">
        <v>32</v>
      </c>
    </row>
    <row r="112" spans="1:23" ht="22.5">
      <c r="A112" s="25" t="s">
        <v>145</v>
      </c>
      <c r="B112" s="26" t="s">
        <v>35</v>
      </c>
      <c r="C112" s="19">
        <f t="shared" si="3"/>
        <v>3</v>
      </c>
      <c r="D112" s="28"/>
      <c r="E112" s="28">
        <v>1</v>
      </c>
      <c r="F112" s="28"/>
      <c r="G112" s="28"/>
      <c r="H112" s="28">
        <v>1</v>
      </c>
      <c r="I112" s="28"/>
      <c r="J112" s="28"/>
      <c r="K112" s="28"/>
      <c r="L112" s="28">
        <v>1</v>
      </c>
      <c r="M112" s="28"/>
      <c r="N112" s="28"/>
      <c r="O112" s="28"/>
      <c r="P112" s="28"/>
      <c r="Q112" s="28"/>
      <c r="R112" s="28"/>
      <c r="S112" s="28"/>
      <c r="T112" s="36" t="s">
        <v>123</v>
      </c>
      <c r="U112" s="27"/>
      <c r="V112" s="32"/>
      <c r="W112" s="35" t="s">
        <v>32</v>
      </c>
    </row>
    <row r="113" spans="1:23" ht="36" customHeight="1">
      <c r="A113" s="25" t="s">
        <v>146</v>
      </c>
      <c r="B113" s="26" t="s">
        <v>46</v>
      </c>
      <c r="C113" s="19">
        <f t="shared" si="3"/>
        <v>5</v>
      </c>
      <c r="D113" s="28">
        <v>1</v>
      </c>
      <c r="E113" s="28">
        <v>1</v>
      </c>
      <c r="F113" s="28">
        <v>1</v>
      </c>
      <c r="G113" s="28"/>
      <c r="H113" s="28"/>
      <c r="I113" s="28"/>
      <c r="J113" s="28"/>
      <c r="K113" s="28"/>
      <c r="L113" s="28"/>
      <c r="M113" s="28"/>
      <c r="N113" s="28"/>
      <c r="O113" s="28">
        <v>1</v>
      </c>
      <c r="P113" s="28"/>
      <c r="Q113" s="28"/>
      <c r="R113" s="28"/>
      <c r="S113" s="28">
        <v>1</v>
      </c>
      <c r="T113" s="36" t="s">
        <v>123</v>
      </c>
      <c r="U113" s="27"/>
      <c r="V113" s="32"/>
      <c r="W113" s="33" t="s">
        <v>39</v>
      </c>
    </row>
    <row r="114" spans="1:23" ht="37.5" customHeight="1">
      <c r="A114" s="25" t="s">
        <v>147</v>
      </c>
      <c r="B114" s="26" t="s">
        <v>43</v>
      </c>
      <c r="C114" s="19">
        <f t="shared" si="3"/>
        <v>4</v>
      </c>
      <c r="D114" s="28">
        <v>1</v>
      </c>
      <c r="E114" s="28">
        <v>1</v>
      </c>
      <c r="F114" s="28">
        <v>1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>
        <v>1</v>
      </c>
      <c r="Q114" s="28"/>
      <c r="R114" s="28"/>
      <c r="S114" s="28"/>
      <c r="T114" s="36" t="s">
        <v>123</v>
      </c>
      <c r="U114" s="27"/>
      <c r="V114" s="32"/>
      <c r="W114" s="33" t="s">
        <v>39</v>
      </c>
    </row>
    <row r="115" spans="1:23" ht="39.75" customHeight="1">
      <c r="A115" s="25" t="s">
        <v>148</v>
      </c>
      <c r="B115" s="26" t="s">
        <v>43</v>
      </c>
      <c r="C115" s="19">
        <f t="shared" si="3"/>
        <v>2</v>
      </c>
      <c r="D115" s="28"/>
      <c r="E115" s="28">
        <v>1</v>
      </c>
      <c r="F115" s="28">
        <v>1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36" t="s">
        <v>123</v>
      </c>
      <c r="U115" s="27"/>
      <c r="V115" s="32"/>
      <c r="W115" s="33" t="s">
        <v>39</v>
      </c>
    </row>
    <row r="116" spans="1:23" ht="21">
      <c r="A116" s="25" t="s">
        <v>149</v>
      </c>
      <c r="B116" s="26" t="s">
        <v>43</v>
      </c>
      <c r="C116" s="19">
        <f t="shared" si="3"/>
        <v>1</v>
      </c>
      <c r="D116" s="28"/>
      <c r="E116" s="28"/>
      <c r="F116" s="28">
        <v>1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36" t="s">
        <v>123</v>
      </c>
      <c r="U116" s="27"/>
      <c r="V116" s="32"/>
      <c r="W116" s="33" t="s">
        <v>39</v>
      </c>
    </row>
    <row r="117" spans="1:23" ht="22.5">
      <c r="A117" s="25" t="s">
        <v>150</v>
      </c>
      <c r="B117" s="26" t="s">
        <v>46</v>
      </c>
      <c r="C117" s="19">
        <f t="shared" si="3"/>
        <v>1</v>
      </c>
      <c r="D117" s="28"/>
      <c r="E117" s="28"/>
      <c r="F117" s="28">
        <v>1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36" t="s">
        <v>123</v>
      </c>
      <c r="U117" s="27"/>
      <c r="V117" s="32"/>
      <c r="W117" s="33" t="s">
        <v>39</v>
      </c>
    </row>
    <row r="118" spans="1:23" ht="22.5">
      <c r="A118" s="25" t="s">
        <v>151</v>
      </c>
      <c r="B118" s="26" t="s">
        <v>43</v>
      </c>
      <c r="C118" s="19">
        <f t="shared" si="3"/>
        <v>3</v>
      </c>
      <c r="D118" s="28"/>
      <c r="E118" s="28">
        <v>1</v>
      </c>
      <c r="F118" s="28"/>
      <c r="G118" s="28"/>
      <c r="H118" s="28"/>
      <c r="I118" s="28"/>
      <c r="J118" s="28"/>
      <c r="K118" s="28"/>
      <c r="L118" s="28"/>
      <c r="M118" s="28"/>
      <c r="N118" s="28">
        <v>1</v>
      </c>
      <c r="O118" s="28">
        <v>1</v>
      </c>
      <c r="P118" s="28"/>
      <c r="Q118" s="28"/>
      <c r="R118" s="28"/>
      <c r="S118" s="28"/>
      <c r="T118" s="36" t="s">
        <v>123</v>
      </c>
      <c r="U118" s="27"/>
      <c r="V118" s="32"/>
      <c r="W118" s="33" t="s">
        <v>39</v>
      </c>
    </row>
    <row r="119" spans="1:23" ht="22.5">
      <c r="A119" s="25" t="s">
        <v>152</v>
      </c>
      <c r="B119" s="26" t="s">
        <v>46</v>
      </c>
      <c r="C119" s="19">
        <f t="shared" si="3"/>
        <v>1</v>
      </c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>
        <v>1</v>
      </c>
      <c r="T119" s="36" t="s">
        <v>123</v>
      </c>
      <c r="U119" s="27"/>
      <c r="V119" s="32"/>
      <c r="W119" s="33" t="s">
        <v>39</v>
      </c>
    </row>
    <row r="120" spans="1:23" ht="22.5">
      <c r="A120" s="25" t="s">
        <v>128</v>
      </c>
      <c r="B120" s="26" t="s">
        <v>52</v>
      </c>
      <c r="C120" s="19">
        <f t="shared" si="3"/>
        <v>1</v>
      </c>
      <c r="D120" s="28"/>
      <c r="E120" s="28"/>
      <c r="F120" s="28">
        <v>1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36" t="s">
        <v>123</v>
      </c>
      <c r="U120" s="27"/>
      <c r="V120" s="32"/>
      <c r="W120" s="33" t="s">
        <v>39</v>
      </c>
    </row>
    <row r="121" spans="1:23" ht="22.5">
      <c r="A121" s="25" t="s">
        <v>153</v>
      </c>
      <c r="B121" s="26" t="s">
        <v>38</v>
      </c>
      <c r="C121" s="19">
        <f t="shared" si="3"/>
        <v>2</v>
      </c>
      <c r="D121" s="28">
        <v>1</v>
      </c>
      <c r="E121" s="28">
        <v>1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36" t="s">
        <v>123</v>
      </c>
      <c r="U121" s="27"/>
      <c r="V121" s="32"/>
      <c r="W121" s="33" t="s">
        <v>39</v>
      </c>
    </row>
    <row r="122" spans="1:23" ht="21">
      <c r="A122" s="25" t="s">
        <v>154</v>
      </c>
      <c r="B122" s="26" t="s">
        <v>38</v>
      </c>
      <c r="C122" s="19">
        <f t="shared" si="3"/>
        <v>3</v>
      </c>
      <c r="D122" s="28">
        <v>2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>
        <v>1</v>
      </c>
      <c r="Q122" s="28"/>
      <c r="R122" s="28"/>
      <c r="S122" s="28"/>
      <c r="T122" s="36" t="s">
        <v>123</v>
      </c>
      <c r="U122" s="27"/>
      <c r="V122" s="32"/>
      <c r="W122" s="33" t="s">
        <v>39</v>
      </c>
    </row>
    <row r="123" spans="1:23" ht="21">
      <c r="A123" s="25" t="s">
        <v>155</v>
      </c>
      <c r="B123" s="26" t="s">
        <v>43</v>
      </c>
      <c r="C123" s="19">
        <f t="shared" si="3"/>
        <v>1</v>
      </c>
      <c r="D123" s="28"/>
      <c r="E123" s="28"/>
      <c r="F123" s="28">
        <v>1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36" t="s">
        <v>123</v>
      </c>
      <c r="U123" s="27"/>
      <c r="V123" s="32"/>
      <c r="W123" s="33" t="s">
        <v>39</v>
      </c>
    </row>
    <row r="124" spans="1:23" ht="22.5">
      <c r="A124" s="25" t="s">
        <v>129</v>
      </c>
      <c r="B124" s="26" t="s">
        <v>52</v>
      </c>
      <c r="C124" s="19">
        <f t="shared" si="3"/>
        <v>2</v>
      </c>
      <c r="D124" s="28">
        <v>1</v>
      </c>
      <c r="E124" s="28">
        <v>1</v>
      </c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36" t="s">
        <v>123</v>
      </c>
      <c r="U124" s="27"/>
      <c r="V124" s="32"/>
      <c r="W124" s="33" t="s">
        <v>39</v>
      </c>
    </row>
    <row r="125" spans="1:23" ht="22.5">
      <c r="A125" s="25" t="s">
        <v>156</v>
      </c>
      <c r="B125" s="26" t="s">
        <v>43</v>
      </c>
      <c r="C125" s="19">
        <f t="shared" si="3"/>
        <v>1</v>
      </c>
      <c r="D125" s="28"/>
      <c r="E125" s="28"/>
      <c r="F125" s="28">
        <v>1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36" t="s">
        <v>123</v>
      </c>
      <c r="U125" s="27"/>
      <c r="V125" s="32"/>
      <c r="W125" s="33" t="s">
        <v>39</v>
      </c>
    </row>
    <row r="126" spans="1:23" ht="22.5">
      <c r="A126" s="25" t="s">
        <v>157</v>
      </c>
      <c r="B126" s="26" t="s">
        <v>46</v>
      </c>
      <c r="C126" s="19">
        <f t="shared" si="3"/>
        <v>1</v>
      </c>
      <c r="D126" s="28">
        <v>1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36" t="s">
        <v>123</v>
      </c>
      <c r="U126" s="27"/>
      <c r="V126" s="32"/>
      <c r="W126" s="33" t="s">
        <v>39</v>
      </c>
    </row>
    <row r="127" spans="1:23" ht="21">
      <c r="A127" s="25" t="s">
        <v>158</v>
      </c>
      <c r="B127" s="26" t="s">
        <v>43</v>
      </c>
      <c r="C127" s="19">
        <f t="shared" si="3"/>
        <v>1</v>
      </c>
      <c r="D127" s="28">
        <v>1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36" t="s">
        <v>123</v>
      </c>
      <c r="U127" s="27"/>
      <c r="V127" s="32"/>
      <c r="W127" s="33" t="s">
        <v>39</v>
      </c>
    </row>
    <row r="128" spans="1:23" ht="21">
      <c r="A128" s="25" t="s">
        <v>159</v>
      </c>
      <c r="B128" s="26" t="s">
        <v>38</v>
      </c>
      <c r="C128" s="19">
        <f t="shared" si="3"/>
        <v>1</v>
      </c>
      <c r="D128" s="28"/>
      <c r="E128" s="28"/>
      <c r="F128" s="28"/>
      <c r="G128" s="28"/>
      <c r="H128" s="28"/>
      <c r="I128" s="28"/>
      <c r="J128" s="28"/>
      <c r="K128" s="28"/>
      <c r="L128" s="28"/>
      <c r="M128" s="28">
        <v>1</v>
      </c>
      <c r="N128" s="28"/>
      <c r="O128" s="28"/>
      <c r="P128" s="28"/>
      <c r="Q128" s="28"/>
      <c r="R128" s="28"/>
      <c r="S128" s="28"/>
      <c r="T128" s="36" t="s">
        <v>123</v>
      </c>
      <c r="U128" s="27"/>
      <c r="V128" s="32"/>
      <c r="W128" s="33" t="s">
        <v>39</v>
      </c>
    </row>
    <row r="129" spans="1:23" ht="21">
      <c r="A129" s="25" t="s">
        <v>160</v>
      </c>
      <c r="B129" s="26" t="s">
        <v>38</v>
      </c>
      <c r="C129" s="19">
        <f t="shared" si="3"/>
        <v>1</v>
      </c>
      <c r="D129" s="28"/>
      <c r="E129" s="28">
        <v>1</v>
      </c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36" t="s">
        <v>123</v>
      </c>
      <c r="U129" s="27"/>
      <c r="V129" s="32"/>
      <c r="W129" s="33" t="s">
        <v>39</v>
      </c>
    </row>
    <row r="130" spans="1:23" ht="21">
      <c r="A130" s="25" t="s">
        <v>161</v>
      </c>
      <c r="B130" s="26" t="s">
        <v>38</v>
      </c>
      <c r="C130" s="19">
        <f t="shared" si="3"/>
        <v>2</v>
      </c>
      <c r="D130" s="28"/>
      <c r="E130" s="28"/>
      <c r="F130" s="28">
        <v>1</v>
      </c>
      <c r="G130" s="28"/>
      <c r="H130" s="28"/>
      <c r="I130" s="28"/>
      <c r="J130" s="28"/>
      <c r="K130" s="28"/>
      <c r="L130" s="28"/>
      <c r="M130" s="28"/>
      <c r="N130" s="28">
        <v>1</v>
      </c>
      <c r="O130" s="28"/>
      <c r="P130" s="28"/>
      <c r="Q130" s="28"/>
      <c r="R130" s="28"/>
      <c r="S130" s="28"/>
      <c r="T130" s="36" t="s">
        <v>123</v>
      </c>
      <c r="U130" s="27"/>
      <c r="V130" s="32"/>
      <c r="W130" s="33" t="s">
        <v>39</v>
      </c>
    </row>
    <row r="131" spans="1:23" ht="22.5">
      <c r="A131" s="25" t="s">
        <v>162</v>
      </c>
      <c r="B131" s="26" t="s">
        <v>46</v>
      </c>
      <c r="C131" s="19">
        <f t="shared" si="3"/>
        <v>1</v>
      </c>
      <c r="D131" s="28">
        <v>1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36" t="s">
        <v>123</v>
      </c>
      <c r="U131" s="27"/>
      <c r="V131" s="32"/>
      <c r="W131" s="33" t="s">
        <v>39</v>
      </c>
    </row>
    <row r="132" spans="1:23" ht="21">
      <c r="A132" s="25" t="s">
        <v>163</v>
      </c>
      <c r="B132" s="26" t="s">
        <v>38</v>
      </c>
      <c r="C132" s="19">
        <f t="shared" si="3"/>
        <v>2</v>
      </c>
      <c r="D132" s="28"/>
      <c r="E132" s="28"/>
      <c r="F132" s="28">
        <v>2</v>
      </c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36" t="s">
        <v>123</v>
      </c>
      <c r="U132" s="27"/>
      <c r="V132" s="32"/>
      <c r="W132" s="33" t="s">
        <v>39</v>
      </c>
    </row>
    <row r="133" spans="1:23" ht="22.5">
      <c r="A133" s="25" t="s">
        <v>164</v>
      </c>
      <c r="B133" s="26" t="s">
        <v>43</v>
      </c>
      <c r="C133" s="19">
        <f t="shared" si="3"/>
        <v>2</v>
      </c>
      <c r="D133" s="28"/>
      <c r="E133" s="28"/>
      <c r="F133" s="28">
        <v>1</v>
      </c>
      <c r="G133" s="28"/>
      <c r="H133" s="28"/>
      <c r="I133" s="28"/>
      <c r="J133" s="28"/>
      <c r="K133" s="28"/>
      <c r="L133" s="28"/>
      <c r="M133" s="28"/>
      <c r="N133" s="28">
        <v>1</v>
      </c>
      <c r="O133" s="28"/>
      <c r="P133" s="28"/>
      <c r="Q133" s="28"/>
      <c r="R133" s="28"/>
      <c r="S133" s="28"/>
      <c r="T133" s="36" t="s">
        <v>123</v>
      </c>
      <c r="U133" s="27"/>
      <c r="V133" s="32"/>
      <c r="W133" s="33" t="s">
        <v>39</v>
      </c>
    </row>
    <row r="134" spans="1:23" ht="21">
      <c r="A134" s="25" t="s">
        <v>165</v>
      </c>
      <c r="B134" s="26" t="s">
        <v>38</v>
      </c>
      <c r="C134" s="19">
        <f t="shared" si="3"/>
        <v>2</v>
      </c>
      <c r="D134" s="28">
        <v>1</v>
      </c>
      <c r="E134" s="28">
        <v>1</v>
      </c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36" t="s">
        <v>123</v>
      </c>
      <c r="U134" s="27"/>
      <c r="V134" s="32"/>
      <c r="W134" s="33" t="s">
        <v>39</v>
      </c>
    </row>
    <row r="135" spans="1:23" ht="22.5">
      <c r="A135" s="25" t="s">
        <v>166</v>
      </c>
      <c r="B135" s="26" t="s">
        <v>46</v>
      </c>
      <c r="C135" s="19">
        <f t="shared" si="3"/>
        <v>1</v>
      </c>
      <c r="D135" s="28"/>
      <c r="E135" s="28"/>
      <c r="F135" s="28">
        <v>1</v>
      </c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36" t="s">
        <v>123</v>
      </c>
      <c r="U135" s="27"/>
      <c r="V135" s="32"/>
      <c r="W135" s="33" t="s">
        <v>39</v>
      </c>
    </row>
    <row r="136" spans="1:23" ht="21">
      <c r="A136" s="25" t="s">
        <v>167</v>
      </c>
      <c r="B136" s="26" t="s">
        <v>43</v>
      </c>
      <c r="C136" s="19">
        <f t="shared" si="3"/>
        <v>1</v>
      </c>
      <c r="D136" s="28"/>
      <c r="E136" s="28"/>
      <c r="F136" s="28">
        <v>1</v>
      </c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36" t="s">
        <v>123</v>
      </c>
      <c r="U136" s="27"/>
      <c r="V136" s="32"/>
      <c r="W136" s="33" t="s">
        <v>39</v>
      </c>
    </row>
    <row r="137" spans="1:23" ht="21">
      <c r="A137" s="25" t="s">
        <v>168</v>
      </c>
      <c r="B137" s="26" t="s">
        <v>38</v>
      </c>
      <c r="C137" s="19">
        <f t="shared" si="3"/>
        <v>1</v>
      </c>
      <c r="D137" s="28"/>
      <c r="E137" s="28"/>
      <c r="F137" s="28"/>
      <c r="G137" s="28"/>
      <c r="H137" s="28"/>
      <c r="I137" s="28"/>
      <c r="J137" s="28"/>
      <c r="K137" s="28"/>
      <c r="L137" s="28"/>
      <c r="M137" s="28">
        <v>1</v>
      </c>
      <c r="N137" s="28"/>
      <c r="O137" s="28"/>
      <c r="P137" s="28"/>
      <c r="Q137" s="28"/>
      <c r="R137" s="28"/>
      <c r="S137" s="28"/>
      <c r="T137" s="36" t="s">
        <v>123</v>
      </c>
      <c r="U137" s="27"/>
      <c r="V137" s="32"/>
      <c r="W137" s="33" t="s">
        <v>39</v>
      </c>
    </row>
    <row r="138" spans="1:23" ht="21">
      <c r="A138" s="25" t="s">
        <v>169</v>
      </c>
      <c r="B138" s="26" t="s">
        <v>38</v>
      </c>
      <c r="C138" s="19">
        <f t="shared" si="3"/>
        <v>3</v>
      </c>
      <c r="D138" s="28">
        <v>1</v>
      </c>
      <c r="E138" s="28">
        <v>1</v>
      </c>
      <c r="F138" s="28"/>
      <c r="G138" s="28"/>
      <c r="H138" s="28"/>
      <c r="I138" s="28"/>
      <c r="J138" s="28"/>
      <c r="K138" s="28"/>
      <c r="L138" s="28"/>
      <c r="M138" s="28"/>
      <c r="N138" s="28">
        <v>1</v>
      </c>
      <c r="O138" s="28"/>
      <c r="P138" s="28"/>
      <c r="Q138" s="28"/>
      <c r="R138" s="28"/>
      <c r="S138" s="28"/>
      <c r="T138" s="36" t="s">
        <v>123</v>
      </c>
      <c r="U138" s="27"/>
      <c r="V138" s="32"/>
      <c r="W138" s="33" t="s">
        <v>39</v>
      </c>
    </row>
    <row r="139" spans="1:23" ht="21">
      <c r="A139" s="25" t="s">
        <v>170</v>
      </c>
      <c r="B139" s="26" t="s">
        <v>38</v>
      </c>
      <c r="C139" s="19">
        <f t="shared" si="3"/>
        <v>13</v>
      </c>
      <c r="D139" s="28">
        <v>1</v>
      </c>
      <c r="E139" s="28">
        <v>8</v>
      </c>
      <c r="F139" s="28">
        <v>2</v>
      </c>
      <c r="G139" s="28"/>
      <c r="H139" s="28"/>
      <c r="I139" s="28"/>
      <c r="J139" s="28"/>
      <c r="K139" s="28"/>
      <c r="L139" s="28"/>
      <c r="M139" s="28">
        <v>1</v>
      </c>
      <c r="N139" s="28">
        <v>1</v>
      </c>
      <c r="O139" s="28"/>
      <c r="P139" s="28"/>
      <c r="Q139" s="28"/>
      <c r="R139" s="28"/>
      <c r="S139" s="28"/>
      <c r="T139" s="36" t="s">
        <v>123</v>
      </c>
      <c r="U139" s="27"/>
      <c r="V139" s="32"/>
      <c r="W139" s="33" t="s">
        <v>39</v>
      </c>
    </row>
    <row r="140" spans="1:23" ht="22.5">
      <c r="A140" s="25" t="s">
        <v>171</v>
      </c>
      <c r="B140" s="26" t="s">
        <v>43</v>
      </c>
      <c r="C140" s="19">
        <f t="shared" si="3"/>
        <v>2</v>
      </c>
      <c r="D140" s="28"/>
      <c r="E140" s="28"/>
      <c r="F140" s="28">
        <v>1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>
        <v>1</v>
      </c>
      <c r="T140" s="36" t="s">
        <v>123</v>
      </c>
      <c r="U140" s="27"/>
      <c r="V140" s="32"/>
      <c r="W140" s="33" t="s">
        <v>39</v>
      </c>
    </row>
    <row r="141" spans="1:23" ht="22.5">
      <c r="A141" s="25" t="s">
        <v>172</v>
      </c>
      <c r="B141" s="26" t="s">
        <v>43</v>
      </c>
      <c r="C141" s="19">
        <f t="shared" si="3"/>
        <v>1</v>
      </c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>
        <v>1</v>
      </c>
      <c r="T141" s="36" t="s">
        <v>123</v>
      </c>
      <c r="U141" s="27"/>
      <c r="V141" s="32"/>
      <c r="W141" s="33" t="s">
        <v>39</v>
      </c>
    </row>
    <row r="142" spans="1:23" ht="21">
      <c r="A142" s="25" t="s">
        <v>173</v>
      </c>
      <c r="B142" s="26" t="s">
        <v>38</v>
      </c>
      <c r="C142" s="19">
        <f t="shared" si="3"/>
        <v>2</v>
      </c>
      <c r="D142" s="28"/>
      <c r="E142" s="28">
        <v>1</v>
      </c>
      <c r="F142" s="28"/>
      <c r="G142" s="28"/>
      <c r="H142" s="28"/>
      <c r="I142" s="28"/>
      <c r="J142" s="28"/>
      <c r="K142" s="28"/>
      <c r="L142" s="28"/>
      <c r="M142" s="28"/>
      <c r="N142" s="28"/>
      <c r="O142" s="28">
        <v>1</v>
      </c>
      <c r="P142" s="28"/>
      <c r="Q142" s="28"/>
      <c r="R142" s="28"/>
      <c r="S142" s="28"/>
      <c r="T142" s="36" t="s">
        <v>123</v>
      </c>
      <c r="U142" s="27"/>
      <c r="V142" s="32"/>
      <c r="W142" s="33" t="s">
        <v>39</v>
      </c>
    </row>
    <row r="143" spans="1:23" ht="21">
      <c r="A143" s="25" t="s">
        <v>174</v>
      </c>
      <c r="B143" s="26" t="s">
        <v>43</v>
      </c>
      <c r="C143" s="19">
        <f t="shared" si="3"/>
        <v>2</v>
      </c>
      <c r="D143" s="28"/>
      <c r="E143" s="28"/>
      <c r="F143" s="28">
        <v>1</v>
      </c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>
        <v>1</v>
      </c>
      <c r="T143" s="36" t="s">
        <v>123</v>
      </c>
      <c r="U143" s="27"/>
      <c r="V143" s="32"/>
      <c r="W143" s="33" t="s">
        <v>39</v>
      </c>
    </row>
    <row r="144" spans="1:23" ht="21">
      <c r="A144" s="25" t="s">
        <v>175</v>
      </c>
      <c r="B144" s="26" t="s">
        <v>43</v>
      </c>
      <c r="C144" s="19">
        <f t="shared" si="3"/>
        <v>1</v>
      </c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>
        <v>1</v>
      </c>
      <c r="T144" s="36" t="s">
        <v>123</v>
      </c>
      <c r="U144" s="27"/>
      <c r="V144" s="32"/>
      <c r="W144" s="33" t="s">
        <v>39</v>
      </c>
    </row>
    <row r="145" spans="1:23" ht="21">
      <c r="A145" s="25" t="s">
        <v>176</v>
      </c>
      <c r="B145" s="26" t="s">
        <v>43</v>
      </c>
      <c r="C145" s="19">
        <f t="shared" si="3"/>
        <v>2</v>
      </c>
      <c r="D145" s="28"/>
      <c r="E145" s="28">
        <v>1</v>
      </c>
      <c r="F145" s="28">
        <v>1</v>
      </c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36" t="s">
        <v>123</v>
      </c>
      <c r="U145" s="27"/>
      <c r="V145" s="32"/>
      <c r="W145" s="33" t="s">
        <v>39</v>
      </c>
    </row>
    <row r="146" spans="1:23" ht="21">
      <c r="A146" s="25" t="s">
        <v>177</v>
      </c>
      <c r="B146" s="26" t="s">
        <v>46</v>
      </c>
      <c r="C146" s="19">
        <f t="shared" si="3"/>
        <v>1</v>
      </c>
      <c r="D146" s="28"/>
      <c r="E146" s="28"/>
      <c r="F146" s="28"/>
      <c r="G146" s="28"/>
      <c r="H146" s="28"/>
      <c r="I146" s="28"/>
      <c r="J146" s="28"/>
      <c r="K146" s="28"/>
      <c r="L146" s="28"/>
      <c r="M146" s="28">
        <v>1</v>
      </c>
      <c r="N146" s="28"/>
      <c r="O146" s="28"/>
      <c r="P146" s="28"/>
      <c r="Q146" s="28"/>
      <c r="R146" s="28"/>
      <c r="S146" s="28"/>
      <c r="T146" s="36" t="s">
        <v>123</v>
      </c>
      <c r="U146" s="27"/>
      <c r="V146" s="32"/>
      <c r="W146" s="33" t="s">
        <v>39</v>
      </c>
    </row>
    <row r="147" spans="1:23" ht="22.5">
      <c r="A147" s="25" t="s">
        <v>143</v>
      </c>
      <c r="B147" s="26" t="s">
        <v>52</v>
      </c>
      <c r="C147" s="19">
        <f t="shared" si="3"/>
        <v>1</v>
      </c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>
        <v>1</v>
      </c>
      <c r="T147" s="36" t="s">
        <v>123</v>
      </c>
      <c r="U147" s="27"/>
      <c r="V147" s="32"/>
      <c r="W147" s="33" t="s">
        <v>39</v>
      </c>
    </row>
    <row r="148" spans="1:23" ht="21">
      <c r="A148" s="25" t="s">
        <v>178</v>
      </c>
      <c r="B148" s="26" t="s">
        <v>43</v>
      </c>
      <c r="C148" s="19">
        <f t="shared" si="3"/>
        <v>3</v>
      </c>
      <c r="D148" s="28">
        <v>1</v>
      </c>
      <c r="E148" s="28">
        <v>1</v>
      </c>
      <c r="F148" s="28">
        <v>1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36" t="s">
        <v>123</v>
      </c>
      <c r="U148" s="27"/>
      <c r="V148" s="32"/>
      <c r="W148" s="33" t="s">
        <v>39</v>
      </c>
    </row>
    <row r="149" spans="1:23" ht="22.5">
      <c r="A149" s="25" t="s">
        <v>179</v>
      </c>
      <c r="B149" s="26" t="s">
        <v>43</v>
      </c>
      <c r="C149" s="19">
        <f t="shared" si="3"/>
        <v>3</v>
      </c>
      <c r="D149" s="28">
        <v>1</v>
      </c>
      <c r="E149" s="28"/>
      <c r="F149" s="28">
        <v>1</v>
      </c>
      <c r="G149" s="28"/>
      <c r="H149" s="28"/>
      <c r="I149" s="28"/>
      <c r="J149" s="28"/>
      <c r="K149" s="28"/>
      <c r="L149" s="28"/>
      <c r="M149" s="28"/>
      <c r="N149" s="28"/>
      <c r="O149" s="28">
        <v>1</v>
      </c>
      <c r="P149" s="28"/>
      <c r="Q149" s="28"/>
      <c r="R149" s="28"/>
      <c r="S149" s="28"/>
      <c r="T149" s="36" t="s">
        <v>123</v>
      </c>
      <c r="U149" s="27"/>
      <c r="V149" s="32"/>
      <c r="W149" s="33" t="s">
        <v>39</v>
      </c>
    </row>
    <row r="150" spans="1:23" ht="22.5">
      <c r="A150" s="25" t="s">
        <v>180</v>
      </c>
      <c r="B150" s="26" t="s">
        <v>46</v>
      </c>
      <c r="C150" s="19">
        <f t="shared" si="3"/>
        <v>3</v>
      </c>
      <c r="D150" s="28">
        <v>1</v>
      </c>
      <c r="E150" s="28">
        <v>1</v>
      </c>
      <c r="F150" s="28"/>
      <c r="G150" s="28"/>
      <c r="H150" s="28"/>
      <c r="I150" s="28"/>
      <c r="J150" s="28"/>
      <c r="K150" s="28"/>
      <c r="L150" s="28"/>
      <c r="M150" s="28"/>
      <c r="N150" s="28"/>
      <c r="O150" s="28">
        <v>1</v>
      </c>
      <c r="P150" s="28"/>
      <c r="Q150" s="28"/>
      <c r="R150" s="28"/>
      <c r="S150" s="28"/>
      <c r="T150" s="36" t="s">
        <v>123</v>
      </c>
      <c r="U150" s="27"/>
      <c r="V150" s="32"/>
      <c r="W150" s="33" t="s">
        <v>39</v>
      </c>
    </row>
    <row r="151" spans="1:23" ht="22.5">
      <c r="A151" s="25" t="s">
        <v>181</v>
      </c>
      <c r="B151" s="26" t="s">
        <v>46</v>
      </c>
      <c r="C151" s="19">
        <f t="shared" si="3"/>
        <v>1</v>
      </c>
      <c r="D151" s="28">
        <v>1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36" t="s">
        <v>123</v>
      </c>
      <c r="U151" s="27"/>
      <c r="V151" s="32"/>
      <c r="W151" s="33" t="s">
        <v>39</v>
      </c>
    </row>
    <row r="152" spans="1:23" ht="22.5">
      <c r="A152" s="25" t="s">
        <v>182</v>
      </c>
      <c r="B152" s="26" t="s">
        <v>46</v>
      </c>
      <c r="C152" s="19">
        <f aca="true" t="shared" si="4" ref="C152:C157">SUM(D152:S152)</f>
        <v>1</v>
      </c>
      <c r="D152" s="28"/>
      <c r="E152" s="28"/>
      <c r="F152" s="28"/>
      <c r="G152" s="28"/>
      <c r="H152" s="28"/>
      <c r="I152" s="28"/>
      <c r="J152" s="28"/>
      <c r="K152" s="28"/>
      <c r="L152" s="28"/>
      <c r="M152" s="28">
        <v>1</v>
      </c>
      <c r="N152" s="28"/>
      <c r="O152" s="28"/>
      <c r="P152" s="28"/>
      <c r="Q152" s="28"/>
      <c r="R152" s="28"/>
      <c r="S152" s="28"/>
      <c r="T152" s="36" t="s">
        <v>123</v>
      </c>
      <c r="U152" s="27"/>
      <c r="V152" s="32"/>
      <c r="W152" s="33" t="s">
        <v>39</v>
      </c>
    </row>
    <row r="153" spans="1:23" ht="22.5">
      <c r="A153" s="25" t="s">
        <v>183</v>
      </c>
      <c r="B153" s="26" t="s">
        <v>46</v>
      </c>
      <c r="C153" s="19">
        <f t="shared" si="4"/>
        <v>1</v>
      </c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>
        <v>1</v>
      </c>
      <c r="O153" s="28"/>
      <c r="P153" s="28"/>
      <c r="Q153" s="28"/>
      <c r="R153" s="28"/>
      <c r="S153" s="28"/>
      <c r="T153" s="36" t="s">
        <v>123</v>
      </c>
      <c r="U153" s="27"/>
      <c r="V153" s="32"/>
      <c r="W153" s="33" t="s">
        <v>39</v>
      </c>
    </row>
    <row r="154" spans="1:23" ht="22.5">
      <c r="A154" s="25" t="s">
        <v>144</v>
      </c>
      <c r="B154" s="26" t="s">
        <v>52</v>
      </c>
      <c r="C154" s="19">
        <f t="shared" si="4"/>
        <v>1</v>
      </c>
      <c r="D154" s="28"/>
      <c r="E154" s="28">
        <v>1</v>
      </c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36" t="s">
        <v>123</v>
      </c>
      <c r="U154" s="27"/>
      <c r="V154" s="32"/>
      <c r="W154" s="33" t="s">
        <v>39</v>
      </c>
    </row>
    <row r="155" spans="1:23" ht="21">
      <c r="A155" s="25" t="s">
        <v>184</v>
      </c>
      <c r="B155" s="26" t="s">
        <v>38</v>
      </c>
      <c r="C155" s="19">
        <f t="shared" si="4"/>
        <v>3</v>
      </c>
      <c r="D155" s="28">
        <v>2</v>
      </c>
      <c r="E155" s="28">
        <v>1</v>
      </c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36" t="s">
        <v>123</v>
      </c>
      <c r="U155" s="27"/>
      <c r="V155" s="32"/>
      <c r="W155" s="33" t="s">
        <v>39</v>
      </c>
    </row>
    <row r="156" spans="1:23" ht="21">
      <c r="A156" s="25" t="s">
        <v>185</v>
      </c>
      <c r="B156" s="26" t="s">
        <v>38</v>
      </c>
      <c r="C156" s="19">
        <f t="shared" si="4"/>
        <v>1</v>
      </c>
      <c r="D156" s="28">
        <v>1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36" t="s">
        <v>123</v>
      </c>
      <c r="U156" s="27"/>
      <c r="V156" s="32"/>
      <c r="W156" s="33" t="s">
        <v>39</v>
      </c>
    </row>
    <row r="157" spans="1:23" ht="43.5" customHeight="1">
      <c r="A157" s="25" t="s">
        <v>186</v>
      </c>
      <c r="B157" s="26" t="s">
        <v>46</v>
      </c>
      <c r="C157" s="19">
        <f t="shared" si="4"/>
        <v>1</v>
      </c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>
        <v>1</v>
      </c>
      <c r="T157" s="36" t="s">
        <v>123</v>
      </c>
      <c r="U157" s="27"/>
      <c r="V157" s="32"/>
      <c r="W157" s="33" t="s">
        <v>39</v>
      </c>
    </row>
    <row r="158" spans="1:23" ht="14.25">
      <c r="A158" s="37" t="s">
        <v>187</v>
      </c>
      <c r="B158" s="38"/>
      <c r="C158" s="39">
        <f aca="true" t="shared" si="5" ref="C158:S158">SUM(C88:C157)</f>
        <v>136</v>
      </c>
      <c r="D158" s="39">
        <f t="shared" si="5"/>
        <v>25</v>
      </c>
      <c r="E158" s="39">
        <f t="shared" si="5"/>
        <v>28</v>
      </c>
      <c r="F158" s="39">
        <f t="shared" si="5"/>
        <v>25</v>
      </c>
      <c r="G158" s="39">
        <f t="shared" si="5"/>
        <v>4</v>
      </c>
      <c r="H158" s="39">
        <f t="shared" si="5"/>
        <v>6</v>
      </c>
      <c r="I158" s="39">
        <f t="shared" si="5"/>
        <v>4</v>
      </c>
      <c r="J158" s="39">
        <f t="shared" si="5"/>
        <v>5</v>
      </c>
      <c r="K158" s="39">
        <f t="shared" si="5"/>
        <v>4</v>
      </c>
      <c r="L158" s="39">
        <f t="shared" si="5"/>
        <v>3</v>
      </c>
      <c r="M158" s="39">
        <f t="shared" si="5"/>
        <v>7</v>
      </c>
      <c r="N158" s="39">
        <f t="shared" si="5"/>
        <v>7</v>
      </c>
      <c r="O158" s="39">
        <f t="shared" si="5"/>
        <v>7</v>
      </c>
      <c r="P158" s="39">
        <f t="shared" si="5"/>
        <v>2</v>
      </c>
      <c r="Q158" s="39">
        <f t="shared" si="5"/>
        <v>1</v>
      </c>
      <c r="R158" s="39">
        <f t="shared" si="5"/>
        <v>0</v>
      </c>
      <c r="S158" s="39">
        <f t="shared" si="5"/>
        <v>8</v>
      </c>
      <c r="T158" s="36"/>
      <c r="U158" s="32">
        <v>2</v>
      </c>
      <c r="V158" s="32"/>
      <c r="W158" s="35"/>
    </row>
    <row r="159" spans="1:23" ht="22.5">
      <c r="A159" s="40" t="s">
        <v>188</v>
      </c>
      <c r="B159" s="40" t="s">
        <v>189</v>
      </c>
      <c r="C159" s="40">
        <v>2</v>
      </c>
      <c r="D159" s="40"/>
      <c r="E159" s="40"/>
      <c r="F159" s="40"/>
      <c r="G159" s="40"/>
      <c r="H159" s="40">
        <v>1</v>
      </c>
      <c r="I159" s="40"/>
      <c r="J159" s="40"/>
      <c r="K159" s="40">
        <v>1</v>
      </c>
      <c r="L159" s="40"/>
      <c r="M159" s="40"/>
      <c r="N159" s="40"/>
      <c r="O159" s="40"/>
      <c r="P159" s="40"/>
      <c r="Q159" s="40"/>
      <c r="R159" s="40"/>
      <c r="S159" s="40"/>
      <c r="T159" s="19" t="s">
        <v>27</v>
      </c>
      <c r="U159" s="41">
        <v>2</v>
      </c>
      <c r="V159" s="40" t="s">
        <v>190</v>
      </c>
      <c r="W159" s="40" t="s">
        <v>28</v>
      </c>
    </row>
    <row r="160" spans="1:23" ht="22.5">
      <c r="A160" s="40" t="s">
        <v>191</v>
      </c>
      <c r="B160" s="40" t="s">
        <v>26</v>
      </c>
      <c r="C160" s="40">
        <v>4</v>
      </c>
      <c r="D160" s="40"/>
      <c r="E160" s="40"/>
      <c r="F160" s="40"/>
      <c r="G160" s="40">
        <v>1</v>
      </c>
      <c r="H160" s="40">
        <v>1</v>
      </c>
      <c r="I160" s="40">
        <v>1</v>
      </c>
      <c r="J160" s="40"/>
      <c r="K160" s="40"/>
      <c r="L160" s="40">
        <v>1</v>
      </c>
      <c r="M160" s="40"/>
      <c r="N160" s="40"/>
      <c r="O160" s="40"/>
      <c r="P160" s="40"/>
      <c r="Q160" s="40"/>
      <c r="R160" s="40"/>
      <c r="S160" s="40"/>
      <c r="T160" s="40" t="s">
        <v>192</v>
      </c>
      <c r="U160" s="42"/>
      <c r="V160" s="40"/>
      <c r="W160" s="35" t="s">
        <v>32</v>
      </c>
    </row>
    <row r="161" spans="1:23" ht="22.5">
      <c r="A161" s="40" t="s">
        <v>193</v>
      </c>
      <c r="B161" s="40" t="s">
        <v>26</v>
      </c>
      <c r="C161" s="40">
        <v>3</v>
      </c>
      <c r="D161" s="40"/>
      <c r="E161" s="40">
        <v>1</v>
      </c>
      <c r="F161" s="40"/>
      <c r="G161" s="40"/>
      <c r="H161" s="40"/>
      <c r="I161" s="40"/>
      <c r="J161" s="40"/>
      <c r="K161" s="40"/>
      <c r="L161" s="40">
        <v>1</v>
      </c>
      <c r="M161" s="40">
        <v>1</v>
      </c>
      <c r="N161" s="40"/>
      <c r="O161" s="40"/>
      <c r="P161" s="40"/>
      <c r="Q161" s="40"/>
      <c r="R161" s="40"/>
      <c r="S161" s="40"/>
      <c r="T161" s="40" t="s">
        <v>192</v>
      </c>
      <c r="U161" s="42"/>
      <c r="V161" s="40"/>
      <c r="W161" s="35" t="s">
        <v>32</v>
      </c>
    </row>
    <row r="162" spans="1:23" ht="22.5">
      <c r="A162" s="40" t="s">
        <v>194</v>
      </c>
      <c r="B162" s="40" t="s">
        <v>26</v>
      </c>
      <c r="C162" s="40">
        <v>3</v>
      </c>
      <c r="D162" s="40"/>
      <c r="E162" s="40"/>
      <c r="F162" s="40"/>
      <c r="G162" s="40"/>
      <c r="H162" s="40"/>
      <c r="I162" s="40">
        <v>1</v>
      </c>
      <c r="J162" s="40"/>
      <c r="K162" s="40">
        <v>1</v>
      </c>
      <c r="L162" s="40"/>
      <c r="M162" s="40">
        <v>1</v>
      </c>
      <c r="N162" s="40"/>
      <c r="O162" s="40"/>
      <c r="P162" s="40"/>
      <c r="Q162" s="40"/>
      <c r="R162" s="40"/>
      <c r="S162" s="40"/>
      <c r="T162" s="40" t="s">
        <v>192</v>
      </c>
      <c r="U162" s="42"/>
      <c r="V162" s="40"/>
      <c r="W162" s="35" t="s">
        <v>32</v>
      </c>
    </row>
    <row r="163" spans="1:23" ht="22.5">
      <c r="A163" s="40" t="s">
        <v>195</v>
      </c>
      <c r="B163" s="40" t="s">
        <v>35</v>
      </c>
      <c r="C163" s="40">
        <v>4</v>
      </c>
      <c r="D163" s="40"/>
      <c r="E163" s="40">
        <v>1</v>
      </c>
      <c r="F163" s="40"/>
      <c r="G163" s="40"/>
      <c r="H163" s="40">
        <v>1</v>
      </c>
      <c r="I163" s="40"/>
      <c r="J163" s="40">
        <v>1</v>
      </c>
      <c r="K163" s="40"/>
      <c r="L163" s="40"/>
      <c r="M163" s="40"/>
      <c r="N163" s="40"/>
      <c r="O163" s="40">
        <v>1</v>
      </c>
      <c r="P163" s="40"/>
      <c r="Q163" s="40"/>
      <c r="R163" s="40"/>
      <c r="S163" s="40"/>
      <c r="T163" s="40" t="s">
        <v>192</v>
      </c>
      <c r="U163" s="42"/>
      <c r="V163" s="40"/>
      <c r="W163" s="35" t="s">
        <v>32</v>
      </c>
    </row>
    <row r="164" spans="1:23" ht="22.5">
      <c r="A164" s="40" t="s">
        <v>196</v>
      </c>
      <c r="B164" s="40" t="s">
        <v>43</v>
      </c>
      <c r="C164" s="40">
        <v>1</v>
      </c>
      <c r="D164" s="40"/>
      <c r="E164" s="40"/>
      <c r="F164" s="40">
        <v>1</v>
      </c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 t="s">
        <v>192</v>
      </c>
      <c r="U164" s="42"/>
      <c r="V164" s="40"/>
      <c r="W164" s="33" t="s">
        <v>39</v>
      </c>
    </row>
    <row r="165" spans="1:23" ht="22.5">
      <c r="A165" s="40" t="s">
        <v>197</v>
      </c>
      <c r="B165" s="40" t="s">
        <v>46</v>
      </c>
      <c r="C165" s="40">
        <v>1</v>
      </c>
      <c r="D165" s="40"/>
      <c r="E165" s="40"/>
      <c r="F165" s="40">
        <v>1</v>
      </c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 t="s">
        <v>192</v>
      </c>
      <c r="U165" s="42"/>
      <c r="V165" s="40"/>
      <c r="W165" s="33" t="s">
        <v>39</v>
      </c>
    </row>
    <row r="166" spans="1:23" ht="22.5">
      <c r="A166" s="40" t="s">
        <v>198</v>
      </c>
      <c r="B166" s="40" t="s">
        <v>46</v>
      </c>
      <c r="C166" s="40">
        <v>1</v>
      </c>
      <c r="D166" s="40">
        <v>1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 t="s">
        <v>192</v>
      </c>
      <c r="U166" s="42"/>
      <c r="V166" s="40"/>
      <c r="W166" s="33" t="s">
        <v>39</v>
      </c>
    </row>
    <row r="167" spans="1:23" ht="22.5">
      <c r="A167" s="40" t="s">
        <v>199</v>
      </c>
      <c r="B167" s="40" t="s">
        <v>43</v>
      </c>
      <c r="C167" s="40">
        <v>1</v>
      </c>
      <c r="D167" s="40"/>
      <c r="E167" s="40">
        <v>1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 t="s">
        <v>192</v>
      </c>
      <c r="U167" s="42"/>
      <c r="V167" s="40"/>
      <c r="W167" s="33" t="s">
        <v>39</v>
      </c>
    </row>
    <row r="168" spans="1:23" ht="22.5">
      <c r="A168" s="40" t="s">
        <v>200</v>
      </c>
      <c r="B168" s="40" t="s">
        <v>46</v>
      </c>
      <c r="C168" s="40">
        <v>1</v>
      </c>
      <c r="D168" s="40"/>
      <c r="E168" s="40"/>
      <c r="F168" s="40">
        <v>1</v>
      </c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 t="s">
        <v>192</v>
      </c>
      <c r="U168" s="42"/>
      <c r="V168" s="40"/>
      <c r="W168" s="33" t="s">
        <v>39</v>
      </c>
    </row>
    <row r="169" spans="1:23" ht="22.5">
      <c r="A169" s="40" t="s">
        <v>201</v>
      </c>
      <c r="B169" s="40" t="s">
        <v>46</v>
      </c>
      <c r="C169" s="40">
        <v>1</v>
      </c>
      <c r="D169" s="40"/>
      <c r="E169" s="40"/>
      <c r="F169" s="40">
        <v>1</v>
      </c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 t="s">
        <v>192</v>
      </c>
      <c r="U169" s="42"/>
      <c r="V169" s="40"/>
      <c r="W169" s="33" t="s">
        <v>39</v>
      </c>
    </row>
    <row r="170" spans="1:23" ht="22.5">
      <c r="A170" s="40" t="s">
        <v>202</v>
      </c>
      <c r="B170" s="40" t="s">
        <v>43</v>
      </c>
      <c r="C170" s="40">
        <v>1</v>
      </c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>
        <v>1</v>
      </c>
      <c r="O170" s="40"/>
      <c r="P170" s="40"/>
      <c r="Q170" s="40"/>
      <c r="R170" s="40"/>
      <c r="S170" s="40"/>
      <c r="T170" s="40" t="s">
        <v>192</v>
      </c>
      <c r="U170" s="42"/>
      <c r="V170" s="40"/>
      <c r="W170" s="33" t="s">
        <v>39</v>
      </c>
    </row>
    <row r="171" spans="1:23" ht="22.5">
      <c r="A171" s="40" t="s">
        <v>203</v>
      </c>
      <c r="B171" s="40" t="s">
        <v>46</v>
      </c>
      <c r="C171" s="40">
        <v>1</v>
      </c>
      <c r="D171" s="40"/>
      <c r="E171" s="40"/>
      <c r="F171" s="40">
        <v>1</v>
      </c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 t="s">
        <v>192</v>
      </c>
      <c r="U171" s="42"/>
      <c r="V171" s="40"/>
      <c r="W171" s="33" t="s">
        <v>39</v>
      </c>
    </row>
    <row r="172" spans="1:23" ht="22.5">
      <c r="A172" s="40" t="s">
        <v>204</v>
      </c>
      <c r="B172" s="40" t="s">
        <v>46</v>
      </c>
      <c r="C172" s="40">
        <v>1</v>
      </c>
      <c r="D172" s="40">
        <v>1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 t="s">
        <v>192</v>
      </c>
      <c r="U172" s="42"/>
      <c r="V172" s="40"/>
      <c r="W172" s="33" t="s">
        <v>39</v>
      </c>
    </row>
    <row r="173" spans="1:23" ht="22.5">
      <c r="A173" s="40" t="s">
        <v>205</v>
      </c>
      <c r="B173" s="40" t="s">
        <v>46</v>
      </c>
      <c r="C173" s="40">
        <v>1</v>
      </c>
      <c r="D173" s="40">
        <v>1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 t="s">
        <v>192</v>
      </c>
      <c r="U173" s="42"/>
      <c r="V173" s="40"/>
      <c r="W173" s="33" t="s">
        <v>39</v>
      </c>
    </row>
    <row r="174" spans="1:23" ht="22.5">
      <c r="A174" s="40" t="s">
        <v>206</v>
      </c>
      <c r="B174" s="40" t="s">
        <v>46</v>
      </c>
      <c r="C174" s="40">
        <v>2</v>
      </c>
      <c r="D174" s="40"/>
      <c r="E174" s="40">
        <v>1</v>
      </c>
      <c r="F174" s="40">
        <v>1</v>
      </c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 t="s">
        <v>192</v>
      </c>
      <c r="U174" s="42"/>
      <c r="V174" s="40"/>
      <c r="W174" s="33" t="s">
        <v>39</v>
      </c>
    </row>
    <row r="175" spans="1:23" ht="22.5">
      <c r="A175" s="40" t="s">
        <v>207</v>
      </c>
      <c r="B175" s="40" t="s">
        <v>43</v>
      </c>
      <c r="C175" s="40">
        <v>2</v>
      </c>
      <c r="D175" s="40">
        <v>1</v>
      </c>
      <c r="E175" s="40"/>
      <c r="F175" s="40">
        <v>1</v>
      </c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 t="s">
        <v>192</v>
      </c>
      <c r="U175" s="42"/>
      <c r="V175" s="40"/>
      <c r="W175" s="33" t="s">
        <v>39</v>
      </c>
    </row>
    <row r="176" spans="1:23" ht="22.5">
      <c r="A176" s="40" t="s">
        <v>208</v>
      </c>
      <c r="B176" s="40" t="s">
        <v>46</v>
      </c>
      <c r="C176" s="40">
        <v>1</v>
      </c>
      <c r="D176" s="40"/>
      <c r="E176" s="40">
        <v>1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 t="s">
        <v>192</v>
      </c>
      <c r="U176" s="42"/>
      <c r="V176" s="40"/>
      <c r="W176" s="33" t="s">
        <v>39</v>
      </c>
    </row>
    <row r="177" spans="1:23" ht="22.5">
      <c r="A177" s="40" t="s">
        <v>209</v>
      </c>
      <c r="B177" s="40" t="s">
        <v>43</v>
      </c>
      <c r="C177" s="40">
        <v>2</v>
      </c>
      <c r="D177" s="40">
        <v>1</v>
      </c>
      <c r="E177" s="40"/>
      <c r="F177" s="40"/>
      <c r="G177" s="40"/>
      <c r="H177" s="40"/>
      <c r="I177" s="40"/>
      <c r="J177" s="40"/>
      <c r="K177" s="40"/>
      <c r="L177" s="40"/>
      <c r="M177" s="40">
        <v>1</v>
      </c>
      <c r="N177" s="40"/>
      <c r="O177" s="40"/>
      <c r="P177" s="40"/>
      <c r="Q177" s="40"/>
      <c r="R177" s="40"/>
      <c r="S177" s="40"/>
      <c r="T177" s="40" t="s">
        <v>192</v>
      </c>
      <c r="U177" s="42"/>
      <c r="V177" s="40"/>
      <c r="W177" s="33" t="s">
        <v>39</v>
      </c>
    </row>
    <row r="178" spans="1:23" ht="22.5">
      <c r="A178" s="40" t="s">
        <v>210</v>
      </c>
      <c r="B178" s="40" t="s">
        <v>43</v>
      </c>
      <c r="C178" s="40">
        <v>1</v>
      </c>
      <c r="D178" s="40"/>
      <c r="E178" s="40">
        <v>1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 t="s">
        <v>192</v>
      </c>
      <c r="U178" s="42"/>
      <c r="V178" s="40"/>
      <c r="W178" s="33" t="s">
        <v>39</v>
      </c>
    </row>
    <row r="179" spans="1:23" ht="22.5">
      <c r="A179" s="40" t="s">
        <v>211</v>
      </c>
      <c r="B179" s="40" t="s">
        <v>43</v>
      </c>
      <c r="C179" s="40">
        <v>2</v>
      </c>
      <c r="D179" s="40"/>
      <c r="E179" s="40"/>
      <c r="F179" s="40">
        <v>1</v>
      </c>
      <c r="G179" s="40"/>
      <c r="H179" s="40"/>
      <c r="I179" s="40"/>
      <c r="J179" s="40"/>
      <c r="K179" s="40"/>
      <c r="L179" s="40"/>
      <c r="M179" s="40">
        <v>1</v>
      </c>
      <c r="N179" s="40"/>
      <c r="O179" s="40"/>
      <c r="P179" s="40"/>
      <c r="Q179" s="40"/>
      <c r="R179" s="40"/>
      <c r="S179" s="40"/>
      <c r="T179" s="40" t="s">
        <v>192</v>
      </c>
      <c r="U179" s="42"/>
      <c r="V179" s="40"/>
      <c r="W179" s="33" t="s">
        <v>39</v>
      </c>
    </row>
    <row r="180" spans="1:23" ht="22.5">
      <c r="A180" s="40" t="s">
        <v>212</v>
      </c>
      <c r="B180" s="40" t="s">
        <v>46</v>
      </c>
      <c r="C180" s="40">
        <v>1</v>
      </c>
      <c r="D180" s="40">
        <v>1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 t="s">
        <v>192</v>
      </c>
      <c r="U180" s="42"/>
      <c r="V180" s="40"/>
      <c r="W180" s="33" t="s">
        <v>39</v>
      </c>
    </row>
    <row r="181" spans="1:23" ht="22.5">
      <c r="A181" s="40" t="s">
        <v>213</v>
      </c>
      <c r="B181" s="40" t="s">
        <v>43</v>
      </c>
      <c r="C181" s="40">
        <v>1</v>
      </c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>
        <v>1</v>
      </c>
      <c r="O181" s="40"/>
      <c r="P181" s="40"/>
      <c r="Q181" s="40"/>
      <c r="R181" s="40"/>
      <c r="S181" s="40"/>
      <c r="T181" s="40" t="s">
        <v>192</v>
      </c>
      <c r="U181" s="42"/>
      <c r="V181" s="40"/>
      <c r="W181" s="33" t="s">
        <v>39</v>
      </c>
    </row>
    <row r="182" spans="1:23" ht="22.5">
      <c r="A182" s="40" t="s">
        <v>214</v>
      </c>
      <c r="B182" s="40" t="s">
        <v>43</v>
      </c>
      <c r="C182" s="40">
        <v>2</v>
      </c>
      <c r="D182" s="40">
        <v>1</v>
      </c>
      <c r="E182" s="40"/>
      <c r="F182" s="40">
        <v>1</v>
      </c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 t="s">
        <v>192</v>
      </c>
      <c r="U182" s="42"/>
      <c r="V182" s="40"/>
      <c r="W182" s="33" t="s">
        <v>39</v>
      </c>
    </row>
    <row r="183" spans="1:23" ht="22.5">
      <c r="A183" s="40" t="s">
        <v>215</v>
      </c>
      <c r="B183" s="40" t="s">
        <v>38</v>
      </c>
      <c r="C183" s="40">
        <v>2</v>
      </c>
      <c r="D183" s="40"/>
      <c r="E183" s="40"/>
      <c r="F183" s="40">
        <v>1</v>
      </c>
      <c r="G183" s="40"/>
      <c r="H183" s="40"/>
      <c r="I183" s="40"/>
      <c r="J183" s="40"/>
      <c r="K183" s="40"/>
      <c r="L183" s="40"/>
      <c r="M183" s="40"/>
      <c r="N183" s="40">
        <v>1</v>
      </c>
      <c r="O183" s="40"/>
      <c r="P183" s="40"/>
      <c r="Q183" s="40"/>
      <c r="R183" s="40"/>
      <c r="S183" s="40"/>
      <c r="T183" s="40" t="s">
        <v>192</v>
      </c>
      <c r="U183" s="42"/>
      <c r="V183" s="40"/>
      <c r="W183" s="33" t="s">
        <v>39</v>
      </c>
    </row>
    <row r="184" spans="1:23" ht="22.5">
      <c r="A184" s="40" t="s">
        <v>216</v>
      </c>
      <c r="B184" s="40" t="s">
        <v>43</v>
      </c>
      <c r="C184" s="40">
        <v>1</v>
      </c>
      <c r="D184" s="40"/>
      <c r="E184" s="40">
        <v>1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 t="s">
        <v>192</v>
      </c>
      <c r="U184" s="42"/>
      <c r="V184" s="40"/>
      <c r="W184" s="33" t="s">
        <v>39</v>
      </c>
    </row>
    <row r="185" spans="1:23" ht="22.5">
      <c r="A185" s="40" t="s">
        <v>217</v>
      </c>
      <c r="B185" s="40" t="s">
        <v>43</v>
      </c>
      <c r="C185" s="40">
        <v>2</v>
      </c>
      <c r="D185" s="40">
        <v>1</v>
      </c>
      <c r="E185" s="40"/>
      <c r="F185" s="40">
        <v>1</v>
      </c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 t="s">
        <v>192</v>
      </c>
      <c r="U185" s="42"/>
      <c r="V185" s="40"/>
      <c r="W185" s="33" t="s">
        <v>39</v>
      </c>
    </row>
    <row r="186" spans="1:23" ht="22.5">
      <c r="A186" s="40" t="s">
        <v>218</v>
      </c>
      <c r="B186" s="40" t="s">
        <v>46</v>
      </c>
      <c r="C186" s="40">
        <v>1</v>
      </c>
      <c r="D186" s="40"/>
      <c r="E186" s="40">
        <v>1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 t="s">
        <v>192</v>
      </c>
      <c r="U186" s="42"/>
      <c r="V186" s="40"/>
      <c r="W186" s="33" t="s">
        <v>39</v>
      </c>
    </row>
    <row r="187" spans="1:23" ht="22.5">
      <c r="A187" s="40" t="s">
        <v>219</v>
      </c>
      <c r="B187" s="40" t="s">
        <v>43</v>
      </c>
      <c r="C187" s="40">
        <v>1</v>
      </c>
      <c r="D187" s="40">
        <v>1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 t="s">
        <v>192</v>
      </c>
      <c r="U187" s="42"/>
      <c r="V187" s="40"/>
      <c r="W187" s="33" t="s">
        <v>39</v>
      </c>
    </row>
    <row r="188" spans="1:23" ht="22.5">
      <c r="A188" s="40" t="s">
        <v>220</v>
      </c>
      <c r="B188" s="40" t="s">
        <v>43</v>
      </c>
      <c r="C188" s="40">
        <v>1</v>
      </c>
      <c r="D188" s="40"/>
      <c r="E188" s="40">
        <v>1</v>
      </c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 t="s">
        <v>192</v>
      </c>
      <c r="U188" s="42"/>
      <c r="V188" s="40"/>
      <c r="W188" s="33" t="s">
        <v>39</v>
      </c>
    </row>
    <row r="189" spans="1:23" ht="22.5">
      <c r="A189" s="40" t="s">
        <v>221</v>
      </c>
      <c r="B189" s="40" t="s">
        <v>46</v>
      </c>
      <c r="C189" s="40">
        <v>2</v>
      </c>
      <c r="D189" s="40">
        <v>1</v>
      </c>
      <c r="E189" s="40"/>
      <c r="F189" s="40"/>
      <c r="G189" s="40"/>
      <c r="H189" s="40"/>
      <c r="I189" s="40"/>
      <c r="J189" s="40"/>
      <c r="K189" s="40"/>
      <c r="L189" s="40"/>
      <c r="M189" s="40">
        <v>1</v>
      </c>
      <c r="N189" s="40"/>
      <c r="O189" s="40"/>
      <c r="P189" s="40"/>
      <c r="Q189" s="40"/>
      <c r="R189" s="40"/>
      <c r="S189" s="40"/>
      <c r="T189" s="40" t="s">
        <v>192</v>
      </c>
      <c r="U189" s="42"/>
      <c r="V189" s="40"/>
      <c r="W189" s="33" t="s">
        <v>39</v>
      </c>
    </row>
    <row r="190" spans="1:23" ht="22.5">
      <c r="A190" s="40" t="s">
        <v>222</v>
      </c>
      <c r="B190" s="40" t="s">
        <v>46</v>
      </c>
      <c r="C190" s="40">
        <v>2</v>
      </c>
      <c r="D190" s="40">
        <v>1</v>
      </c>
      <c r="E190" s="40">
        <v>1</v>
      </c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 t="s">
        <v>192</v>
      </c>
      <c r="U190" s="42"/>
      <c r="V190" s="40"/>
      <c r="W190" s="33" t="s">
        <v>39</v>
      </c>
    </row>
    <row r="191" spans="1:23" ht="22.5">
      <c r="A191" s="40" t="s">
        <v>223</v>
      </c>
      <c r="B191" s="40" t="s">
        <v>43</v>
      </c>
      <c r="C191" s="40">
        <v>1</v>
      </c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>
        <v>1</v>
      </c>
      <c r="O191" s="40"/>
      <c r="P191" s="40"/>
      <c r="Q191" s="40"/>
      <c r="R191" s="40"/>
      <c r="S191" s="40"/>
      <c r="T191" s="40" t="s">
        <v>192</v>
      </c>
      <c r="U191" s="42"/>
      <c r="V191" s="40"/>
      <c r="W191" s="33" t="s">
        <v>39</v>
      </c>
    </row>
    <row r="192" spans="1:23" ht="22.5">
      <c r="A192" s="40" t="s">
        <v>224</v>
      </c>
      <c r="B192" s="40" t="s">
        <v>46</v>
      </c>
      <c r="C192" s="40">
        <v>2</v>
      </c>
      <c r="D192" s="40">
        <v>1</v>
      </c>
      <c r="E192" s="40"/>
      <c r="F192" s="40">
        <v>1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 t="s">
        <v>192</v>
      </c>
      <c r="U192" s="42"/>
      <c r="V192" s="40"/>
      <c r="W192" s="33" t="s">
        <v>39</v>
      </c>
    </row>
    <row r="193" spans="1:23" ht="22.5">
      <c r="A193" s="40" t="s">
        <v>225</v>
      </c>
      <c r="B193" s="40" t="s">
        <v>43</v>
      </c>
      <c r="C193" s="40">
        <v>2</v>
      </c>
      <c r="D193" s="40">
        <v>1</v>
      </c>
      <c r="E193" s="40">
        <v>1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 t="s">
        <v>192</v>
      </c>
      <c r="U193" s="42"/>
      <c r="V193" s="40"/>
      <c r="W193" s="33" t="s">
        <v>39</v>
      </c>
    </row>
    <row r="194" spans="1:23" ht="22.5">
      <c r="A194" s="40" t="s">
        <v>226</v>
      </c>
      <c r="B194" s="40" t="s">
        <v>43</v>
      </c>
      <c r="C194" s="40">
        <v>2</v>
      </c>
      <c r="D194" s="40">
        <v>1</v>
      </c>
      <c r="E194" s="40"/>
      <c r="F194" s="40">
        <v>1</v>
      </c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 t="s">
        <v>192</v>
      </c>
      <c r="U194" s="42"/>
      <c r="V194" s="40"/>
      <c r="W194" s="33" t="s">
        <v>39</v>
      </c>
    </row>
    <row r="195" spans="1:23" ht="22.5">
      <c r="A195" s="40" t="s">
        <v>227</v>
      </c>
      <c r="B195" s="40" t="s">
        <v>43</v>
      </c>
      <c r="C195" s="40">
        <v>2</v>
      </c>
      <c r="D195" s="40">
        <v>1</v>
      </c>
      <c r="E195" s="40"/>
      <c r="F195" s="40">
        <v>1</v>
      </c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 t="s">
        <v>192</v>
      </c>
      <c r="U195" s="42"/>
      <c r="V195" s="40"/>
      <c r="W195" s="33" t="s">
        <v>39</v>
      </c>
    </row>
    <row r="196" spans="1:23" ht="22.5">
      <c r="A196" s="40" t="s">
        <v>228</v>
      </c>
      <c r="B196" s="40" t="s">
        <v>43</v>
      </c>
      <c r="C196" s="40">
        <v>2</v>
      </c>
      <c r="D196" s="40"/>
      <c r="E196" s="40">
        <v>1</v>
      </c>
      <c r="F196" s="40">
        <v>1</v>
      </c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 t="s">
        <v>192</v>
      </c>
      <c r="U196" s="42"/>
      <c r="V196" s="40"/>
      <c r="W196" s="33" t="s">
        <v>39</v>
      </c>
    </row>
    <row r="197" spans="1:23" ht="22.5">
      <c r="A197" s="40" t="s">
        <v>229</v>
      </c>
      <c r="B197" s="40" t="s">
        <v>43</v>
      </c>
      <c r="C197" s="40">
        <v>2</v>
      </c>
      <c r="D197" s="40"/>
      <c r="E197" s="40">
        <v>1</v>
      </c>
      <c r="F197" s="40"/>
      <c r="G197" s="40"/>
      <c r="H197" s="40"/>
      <c r="I197" s="40"/>
      <c r="J197" s="40"/>
      <c r="K197" s="40"/>
      <c r="L197" s="40"/>
      <c r="M197" s="40"/>
      <c r="N197" s="40">
        <v>1</v>
      </c>
      <c r="O197" s="40"/>
      <c r="P197" s="40"/>
      <c r="Q197" s="40"/>
      <c r="R197" s="40"/>
      <c r="S197" s="40"/>
      <c r="T197" s="40" t="s">
        <v>192</v>
      </c>
      <c r="U197" s="42"/>
      <c r="V197" s="40"/>
      <c r="W197" s="33" t="s">
        <v>39</v>
      </c>
    </row>
    <row r="198" spans="1:23" ht="22.5">
      <c r="A198" s="40" t="s">
        <v>230</v>
      </c>
      <c r="B198" s="40" t="s">
        <v>43</v>
      </c>
      <c r="C198" s="40">
        <v>1</v>
      </c>
      <c r="D198" s="40">
        <v>1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 t="s">
        <v>192</v>
      </c>
      <c r="U198" s="42"/>
      <c r="V198" s="40"/>
      <c r="W198" s="33" t="s">
        <v>39</v>
      </c>
    </row>
    <row r="199" spans="1:23" ht="22.5">
      <c r="A199" s="40" t="s">
        <v>231</v>
      </c>
      <c r="B199" s="40" t="s">
        <v>46</v>
      </c>
      <c r="C199" s="40">
        <v>1</v>
      </c>
      <c r="D199" s="40"/>
      <c r="E199" s="40">
        <v>1</v>
      </c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 t="s">
        <v>192</v>
      </c>
      <c r="U199" s="42"/>
      <c r="V199" s="40"/>
      <c r="W199" s="33" t="s">
        <v>39</v>
      </c>
    </row>
    <row r="200" spans="1:23" ht="22.5">
      <c r="A200" s="40" t="s">
        <v>232</v>
      </c>
      <c r="B200" s="40" t="s">
        <v>43</v>
      </c>
      <c r="C200" s="40">
        <v>1</v>
      </c>
      <c r="D200" s="40"/>
      <c r="E200" s="40"/>
      <c r="F200" s="40">
        <v>1</v>
      </c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 t="s">
        <v>192</v>
      </c>
      <c r="U200" s="42"/>
      <c r="V200" s="40"/>
      <c r="W200" s="33" t="s">
        <v>39</v>
      </c>
    </row>
    <row r="201" spans="1:23" ht="14.25">
      <c r="A201" s="43" t="s">
        <v>233</v>
      </c>
      <c r="B201" s="44"/>
      <c r="C201" s="40">
        <f aca="true" t="shared" si="6" ref="C201:O201">SUM(C159:C200)</f>
        <v>68</v>
      </c>
      <c r="D201" s="40">
        <f t="shared" si="6"/>
        <v>16</v>
      </c>
      <c r="E201" s="40">
        <f t="shared" si="6"/>
        <v>14</v>
      </c>
      <c r="F201" s="40">
        <f t="shared" si="6"/>
        <v>16</v>
      </c>
      <c r="G201" s="40">
        <f t="shared" si="6"/>
        <v>1</v>
      </c>
      <c r="H201" s="40">
        <f t="shared" si="6"/>
        <v>3</v>
      </c>
      <c r="I201" s="40">
        <f t="shared" si="6"/>
        <v>2</v>
      </c>
      <c r="J201" s="40">
        <f t="shared" si="6"/>
        <v>1</v>
      </c>
      <c r="K201" s="40">
        <f t="shared" si="6"/>
        <v>2</v>
      </c>
      <c r="L201" s="40">
        <f t="shared" si="6"/>
        <v>2</v>
      </c>
      <c r="M201" s="40">
        <f t="shared" si="6"/>
        <v>5</v>
      </c>
      <c r="N201" s="40">
        <f t="shared" si="6"/>
        <v>5</v>
      </c>
      <c r="O201" s="40">
        <f t="shared" si="6"/>
        <v>1</v>
      </c>
      <c r="P201" s="40"/>
      <c r="Q201" s="40"/>
      <c r="R201" s="40"/>
      <c r="S201" s="40"/>
      <c r="T201" s="40"/>
      <c r="U201" s="47">
        <v>2</v>
      </c>
      <c r="V201" s="32"/>
      <c r="W201" s="35"/>
    </row>
    <row r="202" spans="1:23" ht="21">
      <c r="A202" s="16" t="s">
        <v>234</v>
      </c>
      <c r="B202" s="17" t="s">
        <v>30</v>
      </c>
      <c r="C202" s="27">
        <f aca="true" t="shared" si="7" ref="C202:C265">D202+E202+F202+G202+H202+I202+J202+K202+L202+M202+N202+O202+P202+Q202+R202+S202</f>
        <v>1</v>
      </c>
      <c r="D202" s="19">
        <v>1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36" t="s">
        <v>27</v>
      </c>
      <c r="U202" s="27">
        <v>1</v>
      </c>
      <c r="V202" s="18" t="s">
        <v>5</v>
      </c>
      <c r="W202" s="35" t="s">
        <v>28</v>
      </c>
    </row>
    <row r="203" spans="1:23" ht="22.5">
      <c r="A203" s="16" t="s">
        <v>235</v>
      </c>
      <c r="B203" s="17" t="s">
        <v>26</v>
      </c>
      <c r="C203" s="27">
        <f t="shared" si="7"/>
        <v>2</v>
      </c>
      <c r="D203" s="19">
        <v>1</v>
      </c>
      <c r="E203" s="19"/>
      <c r="F203" s="19">
        <v>1</v>
      </c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36" t="s">
        <v>236</v>
      </c>
      <c r="U203" s="27"/>
      <c r="V203" s="32"/>
      <c r="W203" s="35" t="s">
        <v>32</v>
      </c>
    </row>
    <row r="204" spans="1:23" ht="22.5">
      <c r="A204" s="16" t="s">
        <v>237</v>
      </c>
      <c r="B204" s="17" t="s">
        <v>26</v>
      </c>
      <c r="C204" s="27">
        <f t="shared" si="7"/>
        <v>1</v>
      </c>
      <c r="D204" s="19"/>
      <c r="E204" s="19">
        <v>1</v>
      </c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36" t="s">
        <v>236</v>
      </c>
      <c r="U204" s="27"/>
      <c r="V204" s="32"/>
      <c r="W204" s="35" t="s">
        <v>32</v>
      </c>
    </row>
    <row r="205" spans="1:23" ht="22.5">
      <c r="A205" s="16" t="s">
        <v>238</v>
      </c>
      <c r="B205" s="17" t="s">
        <v>26</v>
      </c>
      <c r="C205" s="27">
        <f t="shared" si="7"/>
        <v>1</v>
      </c>
      <c r="D205" s="19">
        <v>1</v>
      </c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36" t="s">
        <v>236</v>
      </c>
      <c r="U205" s="27"/>
      <c r="V205" s="32"/>
      <c r="W205" s="35" t="s">
        <v>32</v>
      </c>
    </row>
    <row r="206" spans="1:23" ht="22.5">
      <c r="A206" s="16" t="s">
        <v>239</v>
      </c>
      <c r="B206" s="17" t="s">
        <v>26</v>
      </c>
      <c r="C206" s="27">
        <f t="shared" si="7"/>
        <v>2</v>
      </c>
      <c r="D206" s="19"/>
      <c r="E206" s="19"/>
      <c r="F206" s="19"/>
      <c r="G206" s="19"/>
      <c r="H206" s="19"/>
      <c r="I206" s="19"/>
      <c r="J206" s="19">
        <v>1</v>
      </c>
      <c r="K206" s="19"/>
      <c r="L206" s="19"/>
      <c r="M206" s="19"/>
      <c r="N206" s="19"/>
      <c r="O206" s="19">
        <v>1</v>
      </c>
      <c r="P206" s="19"/>
      <c r="Q206" s="19"/>
      <c r="R206" s="19"/>
      <c r="S206" s="19"/>
      <c r="T206" s="36" t="s">
        <v>236</v>
      </c>
      <c r="U206" s="27"/>
      <c r="V206" s="32"/>
      <c r="W206" s="35" t="s">
        <v>32</v>
      </c>
    </row>
    <row r="207" spans="1:23" ht="22.5">
      <c r="A207" s="45" t="s">
        <v>240</v>
      </c>
      <c r="B207" s="17" t="s">
        <v>26</v>
      </c>
      <c r="C207" s="27">
        <f t="shared" si="7"/>
        <v>1</v>
      </c>
      <c r="D207" s="19"/>
      <c r="E207" s="19"/>
      <c r="F207" s="19"/>
      <c r="G207" s="19"/>
      <c r="H207" s="19"/>
      <c r="I207" s="19"/>
      <c r="J207" s="19"/>
      <c r="K207" s="19"/>
      <c r="L207" s="19">
        <v>1</v>
      </c>
      <c r="M207" s="19"/>
      <c r="N207" s="19"/>
      <c r="O207" s="19"/>
      <c r="P207" s="19"/>
      <c r="Q207" s="19"/>
      <c r="R207" s="19"/>
      <c r="S207" s="19"/>
      <c r="T207" s="36" t="s">
        <v>236</v>
      </c>
      <c r="U207" s="27"/>
      <c r="V207" s="32"/>
      <c r="W207" s="35" t="s">
        <v>32</v>
      </c>
    </row>
    <row r="208" spans="1:23" ht="22.5">
      <c r="A208" s="16" t="s">
        <v>241</v>
      </c>
      <c r="B208" s="17" t="s">
        <v>26</v>
      </c>
      <c r="C208" s="27">
        <f t="shared" si="7"/>
        <v>2</v>
      </c>
      <c r="D208" s="19"/>
      <c r="E208" s="19">
        <v>1</v>
      </c>
      <c r="F208" s="19">
        <v>1</v>
      </c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36" t="s">
        <v>236</v>
      </c>
      <c r="U208" s="27"/>
      <c r="V208" s="32"/>
      <c r="W208" s="35" t="s">
        <v>32</v>
      </c>
    </row>
    <row r="209" spans="1:23" ht="22.5">
      <c r="A209" s="16" t="s">
        <v>242</v>
      </c>
      <c r="B209" s="17" t="s">
        <v>26</v>
      </c>
      <c r="C209" s="27">
        <f t="shared" si="7"/>
        <v>1</v>
      </c>
      <c r="D209" s="19"/>
      <c r="E209" s="19"/>
      <c r="F209" s="19"/>
      <c r="G209" s="19"/>
      <c r="H209" s="19"/>
      <c r="I209" s="19"/>
      <c r="J209" s="19"/>
      <c r="K209" s="19"/>
      <c r="L209" s="19">
        <v>1</v>
      </c>
      <c r="M209" s="19"/>
      <c r="N209" s="19"/>
      <c r="O209" s="19"/>
      <c r="P209" s="19"/>
      <c r="Q209" s="19"/>
      <c r="R209" s="19"/>
      <c r="S209" s="19"/>
      <c r="T209" s="36" t="s">
        <v>236</v>
      </c>
      <c r="U209" s="27"/>
      <c r="V209" s="32"/>
      <c r="W209" s="35" t="s">
        <v>32</v>
      </c>
    </row>
    <row r="210" spans="1:23" ht="22.5">
      <c r="A210" s="16" t="s">
        <v>243</v>
      </c>
      <c r="B210" s="17" t="s">
        <v>26</v>
      </c>
      <c r="C210" s="27">
        <f t="shared" si="7"/>
        <v>1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19">
        <v>1</v>
      </c>
      <c r="N210" s="19"/>
      <c r="O210" s="19"/>
      <c r="P210" s="19"/>
      <c r="Q210" s="19"/>
      <c r="R210" s="19"/>
      <c r="S210" s="19"/>
      <c r="T210" s="36" t="s">
        <v>236</v>
      </c>
      <c r="U210" s="27"/>
      <c r="V210" s="32"/>
      <c r="W210" s="35" t="s">
        <v>32</v>
      </c>
    </row>
    <row r="211" spans="1:23" ht="22.5">
      <c r="A211" s="16" t="s">
        <v>244</v>
      </c>
      <c r="B211" s="17" t="s">
        <v>26</v>
      </c>
      <c r="C211" s="27">
        <f t="shared" si="7"/>
        <v>2</v>
      </c>
      <c r="D211" s="19"/>
      <c r="E211" s="19">
        <v>1</v>
      </c>
      <c r="F211" s="19">
        <v>1</v>
      </c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36" t="s">
        <v>236</v>
      </c>
      <c r="U211" s="27"/>
      <c r="V211" s="32"/>
      <c r="W211" s="35" t="s">
        <v>32</v>
      </c>
    </row>
    <row r="212" spans="1:23" ht="22.5">
      <c r="A212" s="16" t="s">
        <v>245</v>
      </c>
      <c r="B212" s="17" t="s">
        <v>26</v>
      </c>
      <c r="C212" s="27">
        <f t="shared" si="7"/>
        <v>1</v>
      </c>
      <c r="D212" s="19"/>
      <c r="E212" s="19">
        <v>1</v>
      </c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36" t="s">
        <v>236</v>
      </c>
      <c r="U212" s="27"/>
      <c r="V212" s="32"/>
      <c r="W212" s="35" t="s">
        <v>32</v>
      </c>
    </row>
    <row r="213" spans="1:23" ht="22.5">
      <c r="A213" s="25" t="s">
        <v>246</v>
      </c>
      <c r="B213" s="17" t="s">
        <v>26</v>
      </c>
      <c r="C213" s="27">
        <f t="shared" si="7"/>
        <v>1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>
        <v>1</v>
      </c>
      <c r="P213" s="19"/>
      <c r="Q213" s="19"/>
      <c r="R213" s="19"/>
      <c r="S213" s="19"/>
      <c r="T213" s="36" t="s">
        <v>236</v>
      </c>
      <c r="U213" s="27"/>
      <c r="V213" s="32"/>
      <c r="W213" s="35" t="s">
        <v>32</v>
      </c>
    </row>
    <row r="214" spans="1:23" ht="22.5">
      <c r="A214" s="25" t="s">
        <v>247</v>
      </c>
      <c r="B214" s="17" t="s">
        <v>26</v>
      </c>
      <c r="C214" s="27">
        <f t="shared" si="7"/>
        <v>1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>
        <v>1</v>
      </c>
      <c r="O214" s="19"/>
      <c r="P214" s="19"/>
      <c r="Q214" s="19"/>
      <c r="R214" s="19"/>
      <c r="S214" s="19"/>
      <c r="T214" s="36" t="s">
        <v>236</v>
      </c>
      <c r="U214" s="27"/>
      <c r="V214" s="32"/>
      <c r="W214" s="35" t="s">
        <v>32</v>
      </c>
    </row>
    <row r="215" spans="1:23" ht="22.5">
      <c r="A215" s="16" t="s">
        <v>248</v>
      </c>
      <c r="B215" s="17" t="s">
        <v>26</v>
      </c>
      <c r="C215" s="27">
        <f t="shared" si="7"/>
        <v>2</v>
      </c>
      <c r="D215" s="19"/>
      <c r="E215" s="19">
        <v>1</v>
      </c>
      <c r="F215" s="19">
        <v>1</v>
      </c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36" t="s">
        <v>236</v>
      </c>
      <c r="U215" s="27"/>
      <c r="V215" s="32"/>
      <c r="W215" s="35" t="s">
        <v>32</v>
      </c>
    </row>
    <row r="216" spans="1:23" ht="22.5">
      <c r="A216" s="16" t="s">
        <v>249</v>
      </c>
      <c r="B216" s="17" t="s">
        <v>26</v>
      </c>
      <c r="C216" s="27">
        <f t="shared" si="7"/>
        <v>2</v>
      </c>
      <c r="D216" s="19"/>
      <c r="E216" s="19"/>
      <c r="F216" s="19">
        <v>1</v>
      </c>
      <c r="G216" s="19"/>
      <c r="H216" s="19"/>
      <c r="I216" s="19"/>
      <c r="J216" s="19"/>
      <c r="K216" s="19"/>
      <c r="L216" s="19"/>
      <c r="M216" s="19"/>
      <c r="N216" s="19">
        <v>1</v>
      </c>
      <c r="O216" s="19"/>
      <c r="P216" s="19"/>
      <c r="Q216" s="19"/>
      <c r="R216" s="19"/>
      <c r="S216" s="19"/>
      <c r="T216" s="36" t="s">
        <v>236</v>
      </c>
      <c r="U216" s="27"/>
      <c r="V216" s="32"/>
      <c r="W216" s="35" t="s">
        <v>32</v>
      </c>
    </row>
    <row r="217" spans="1:23" ht="22.5">
      <c r="A217" s="25" t="s">
        <v>250</v>
      </c>
      <c r="B217" s="17" t="s">
        <v>26</v>
      </c>
      <c r="C217" s="27">
        <f t="shared" si="7"/>
        <v>2</v>
      </c>
      <c r="D217" s="19"/>
      <c r="E217" s="19">
        <v>1</v>
      </c>
      <c r="F217" s="19">
        <v>1</v>
      </c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36" t="s">
        <v>236</v>
      </c>
      <c r="U217" s="27"/>
      <c r="V217" s="32"/>
      <c r="W217" s="35" t="s">
        <v>32</v>
      </c>
    </row>
    <row r="218" spans="1:23" ht="22.5">
      <c r="A218" s="16" t="s">
        <v>251</v>
      </c>
      <c r="B218" s="17" t="s">
        <v>26</v>
      </c>
      <c r="C218" s="27">
        <f t="shared" si="7"/>
        <v>2</v>
      </c>
      <c r="D218" s="19">
        <v>1</v>
      </c>
      <c r="E218" s="19">
        <v>1</v>
      </c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36" t="s">
        <v>236</v>
      </c>
      <c r="U218" s="27"/>
      <c r="V218" s="32"/>
      <c r="W218" s="35" t="s">
        <v>32</v>
      </c>
    </row>
    <row r="219" spans="1:23" ht="22.5">
      <c r="A219" s="16" t="s">
        <v>252</v>
      </c>
      <c r="B219" s="17" t="s">
        <v>26</v>
      </c>
      <c r="C219" s="27">
        <f t="shared" si="7"/>
        <v>1</v>
      </c>
      <c r="D219" s="19"/>
      <c r="E219" s="19"/>
      <c r="F219" s="19"/>
      <c r="G219" s="19"/>
      <c r="H219" s="19"/>
      <c r="I219" s="19"/>
      <c r="J219" s="19">
        <v>1</v>
      </c>
      <c r="K219" s="19"/>
      <c r="L219" s="19"/>
      <c r="M219" s="19"/>
      <c r="N219" s="19"/>
      <c r="O219" s="19"/>
      <c r="P219" s="19"/>
      <c r="Q219" s="19"/>
      <c r="R219" s="19"/>
      <c r="S219" s="19"/>
      <c r="T219" s="36" t="s">
        <v>236</v>
      </c>
      <c r="U219" s="27"/>
      <c r="V219" s="32"/>
      <c r="W219" s="35" t="s">
        <v>32</v>
      </c>
    </row>
    <row r="220" spans="1:23" ht="22.5">
      <c r="A220" s="16" t="s">
        <v>253</v>
      </c>
      <c r="B220" s="26" t="s">
        <v>35</v>
      </c>
      <c r="C220" s="27">
        <f t="shared" si="7"/>
        <v>1</v>
      </c>
      <c r="D220" s="19"/>
      <c r="E220" s="19"/>
      <c r="F220" s="19"/>
      <c r="G220" s="19"/>
      <c r="H220" s="19"/>
      <c r="I220" s="19"/>
      <c r="J220" s="19"/>
      <c r="K220" s="19"/>
      <c r="L220" s="19"/>
      <c r="M220" s="19">
        <v>1</v>
      </c>
      <c r="N220" s="19"/>
      <c r="O220" s="19"/>
      <c r="P220" s="19"/>
      <c r="Q220" s="19"/>
      <c r="R220" s="19"/>
      <c r="S220" s="19"/>
      <c r="T220" s="36" t="s">
        <v>236</v>
      </c>
      <c r="U220" s="27"/>
      <c r="V220" s="32"/>
      <c r="W220" s="35" t="s">
        <v>32</v>
      </c>
    </row>
    <row r="221" spans="1:23" ht="22.5">
      <c r="A221" s="16" t="s">
        <v>254</v>
      </c>
      <c r="B221" s="26" t="s">
        <v>35</v>
      </c>
      <c r="C221" s="27">
        <f t="shared" si="7"/>
        <v>1</v>
      </c>
      <c r="D221" s="19"/>
      <c r="E221" s="19">
        <v>1</v>
      </c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36" t="s">
        <v>236</v>
      </c>
      <c r="U221" s="27"/>
      <c r="V221" s="32"/>
      <c r="W221" s="35" t="s">
        <v>32</v>
      </c>
    </row>
    <row r="222" spans="1:23" ht="22.5">
      <c r="A222" s="16" t="s">
        <v>255</v>
      </c>
      <c r="B222" s="26" t="s">
        <v>35</v>
      </c>
      <c r="C222" s="27">
        <f t="shared" si="7"/>
        <v>1</v>
      </c>
      <c r="D222" s="19">
        <v>1</v>
      </c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36" t="s">
        <v>236</v>
      </c>
      <c r="U222" s="27"/>
      <c r="V222" s="32"/>
      <c r="W222" s="35" t="s">
        <v>32</v>
      </c>
    </row>
    <row r="223" spans="1:23" ht="22.5">
      <c r="A223" s="16" t="s">
        <v>256</v>
      </c>
      <c r="B223" s="26" t="s">
        <v>35</v>
      </c>
      <c r="C223" s="27">
        <f t="shared" si="7"/>
        <v>1</v>
      </c>
      <c r="D223" s="19"/>
      <c r="E223" s="19">
        <v>1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36" t="s">
        <v>236</v>
      </c>
      <c r="U223" s="27"/>
      <c r="V223" s="32"/>
      <c r="W223" s="35" t="s">
        <v>32</v>
      </c>
    </row>
    <row r="224" spans="1:23" ht="22.5">
      <c r="A224" s="25" t="s">
        <v>257</v>
      </c>
      <c r="B224" s="26" t="s">
        <v>35</v>
      </c>
      <c r="C224" s="27">
        <f t="shared" si="7"/>
        <v>1</v>
      </c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>
        <v>1</v>
      </c>
      <c r="O224" s="19"/>
      <c r="P224" s="19"/>
      <c r="Q224" s="19"/>
      <c r="R224" s="19"/>
      <c r="S224" s="19"/>
      <c r="T224" s="36" t="s">
        <v>236</v>
      </c>
      <c r="U224" s="27"/>
      <c r="V224" s="32"/>
      <c r="W224" s="35" t="s">
        <v>32</v>
      </c>
    </row>
    <row r="225" spans="1:23" ht="22.5">
      <c r="A225" s="16" t="s">
        <v>258</v>
      </c>
      <c r="B225" s="26" t="s">
        <v>35</v>
      </c>
      <c r="C225" s="27">
        <f t="shared" si="7"/>
        <v>1</v>
      </c>
      <c r="D225" s="19"/>
      <c r="E225" s="19">
        <v>1</v>
      </c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36" t="s">
        <v>236</v>
      </c>
      <c r="U225" s="27"/>
      <c r="V225" s="32"/>
      <c r="W225" s="35" t="s">
        <v>32</v>
      </c>
    </row>
    <row r="226" spans="1:23" ht="22.5">
      <c r="A226" s="45" t="s">
        <v>259</v>
      </c>
      <c r="B226" s="26" t="s">
        <v>43</v>
      </c>
      <c r="C226" s="27">
        <f t="shared" si="7"/>
        <v>1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v>1</v>
      </c>
      <c r="T226" s="36" t="s">
        <v>236</v>
      </c>
      <c r="U226" s="27"/>
      <c r="V226" s="32"/>
      <c r="W226" s="33" t="s">
        <v>39</v>
      </c>
    </row>
    <row r="227" spans="1:23" ht="22.5">
      <c r="A227" s="45" t="s">
        <v>260</v>
      </c>
      <c r="B227" s="26" t="s">
        <v>43</v>
      </c>
      <c r="C227" s="27">
        <f t="shared" si="7"/>
        <v>1</v>
      </c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v>1</v>
      </c>
      <c r="T227" s="36" t="s">
        <v>236</v>
      </c>
      <c r="U227" s="27"/>
      <c r="V227" s="32"/>
      <c r="W227" s="33" t="s">
        <v>39</v>
      </c>
    </row>
    <row r="228" spans="1:23" ht="22.5">
      <c r="A228" s="16" t="s">
        <v>261</v>
      </c>
      <c r="B228" s="26" t="s">
        <v>43</v>
      </c>
      <c r="C228" s="27">
        <f t="shared" si="7"/>
        <v>1</v>
      </c>
      <c r="D228" s="19"/>
      <c r="E228" s="19">
        <v>1</v>
      </c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36" t="s">
        <v>236</v>
      </c>
      <c r="U228" s="27"/>
      <c r="V228" s="32"/>
      <c r="W228" s="33" t="s">
        <v>39</v>
      </c>
    </row>
    <row r="229" spans="1:23" ht="22.5">
      <c r="A229" s="16" t="s">
        <v>262</v>
      </c>
      <c r="B229" s="26" t="s">
        <v>43</v>
      </c>
      <c r="C229" s="27">
        <f t="shared" si="7"/>
        <v>1</v>
      </c>
      <c r="D229" s="19"/>
      <c r="E229" s="19">
        <v>1</v>
      </c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36" t="s">
        <v>236</v>
      </c>
      <c r="U229" s="27"/>
      <c r="V229" s="32"/>
      <c r="W229" s="33" t="s">
        <v>39</v>
      </c>
    </row>
    <row r="230" spans="1:23" ht="22.5">
      <c r="A230" s="16" t="s">
        <v>263</v>
      </c>
      <c r="B230" s="26" t="s">
        <v>38</v>
      </c>
      <c r="C230" s="27">
        <f t="shared" si="7"/>
        <v>1</v>
      </c>
      <c r="D230" s="19"/>
      <c r="E230" s="19"/>
      <c r="F230" s="19">
        <v>1</v>
      </c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36" t="s">
        <v>236</v>
      </c>
      <c r="U230" s="27"/>
      <c r="V230" s="32"/>
      <c r="W230" s="33" t="s">
        <v>39</v>
      </c>
    </row>
    <row r="231" spans="1:23" ht="22.5">
      <c r="A231" s="16" t="s">
        <v>264</v>
      </c>
      <c r="B231" s="26" t="s">
        <v>43</v>
      </c>
      <c r="C231" s="27">
        <f t="shared" si="7"/>
        <v>1</v>
      </c>
      <c r="D231" s="19"/>
      <c r="E231" s="19"/>
      <c r="F231" s="19">
        <v>1</v>
      </c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36" t="s">
        <v>236</v>
      </c>
      <c r="U231" s="27"/>
      <c r="V231" s="32"/>
      <c r="W231" s="33" t="s">
        <v>39</v>
      </c>
    </row>
    <row r="232" spans="1:23" ht="22.5">
      <c r="A232" s="25" t="s">
        <v>265</v>
      </c>
      <c r="B232" s="46" t="s">
        <v>38</v>
      </c>
      <c r="C232" s="27">
        <f t="shared" si="7"/>
        <v>2</v>
      </c>
      <c r="D232" s="19"/>
      <c r="E232" s="19"/>
      <c r="F232" s="19">
        <v>1</v>
      </c>
      <c r="G232" s="19"/>
      <c r="H232" s="19"/>
      <c r="I232" s="19"/>
      <c r="J232" s="19"/>
      <c r="K232" s="19"/>
      <c r="L232" s="19"/>
      <c r="M232" s="19"/>
      <c r="N232" s="19">
        <v>1</v>
      </c>
      <c r="O232" s="19"/>
      <c r="P232" s="19"/>
      <c r="Q232" s="19"/>
      <c r="R232" s="19"/>
      <c r="S232" s="19"/>
      <c r="T232" s="36" t="s">
        <v>236</v>
      </c>
      <c r="U232" s="27"/>
      <c r="V232" s="32"/>
      <c r="W232" s="33" t="s">
        <v>39</v>
      </c>
    </row>
    <row r="233" spans="1:23" ht="22.5">
      <c r="A233" s="25" t="s">
        <v>266</v>
      </c>
      <c r="B233" s="26" t="s">
        <v>43</v>
      </c>
      <c r="C233" s="27">
        <f t="shared" si="7"/>
        <v>1</v>
      </c>
      <c r="D233" s="19">
        <v>1</v>
      </c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36" t="s">
        <v>236</v>
      </c>
      <c r="U233" s="27"/>
      <c r="V233" s="32"/>
      <c r="W233" s="33" t="s">
        <v>39</v>
      </c>
    </row>
    <row r="234" spans="1:23" ht="22.5">
      <c r="A234" s="25" t="s">
        <v>267</v>
      </c>
      <c r="B234" s="26" t="s">
        <v>43</v>
      </c>
      <c r="C234" s="27">
        <f t="shared" si="7"/>
        <v>1</v>
      </c>
      <c r="D234" s="19"/>
      <c r="E234" s="19"/>
      <c r="F234" s="19">
        <v>1</v>
      </c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36" t="s">
        <v>236</v>
      </c>
      <c r="U234" s="27"/>
      <c r="V234" s="32"/>
      <c r="W234" s="33" t="s">
        <v>39</v>
      </c>
    </row>
    <row r="235" spans="1:23" ht="22.5">
      <c r="A235" s="25" t="s">
        <v>268</v>
      </c>
      <c r="B235" s="26" t="s">
        <v>43</v>
      </c>
      <c r="C235" s="27">
        <f t="shared" si="7"/>
        <v>1</v>
      </c>
      <c r="D235" s="19"/>
      <c r="E235" s="19"/>
      <c r="F235" s="19">
        <v>1</v>
      </c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36" t="s">
        <v>236</v>
      </c>
      <c r="U235" s="27"/>
      <c r="V235" s="32"/>
      <c r="W235" s="33" t="s">
        <v>39</v>
      </c>
    </row>
    <row r="236" spans="1:23" ht="22.5">
      <c r="A236" s="25" t="s">
        <v>269</v>
      </c>
      <c r="B236" s="26" t="s">
        <v>43</v>
      </c>
      <c r="C236" s="27">
        <f t="shared" si="7"/>
        <v>1</v>
      </c>
      <c r="D236" s="19"/>
      <c r="E236" s="19"/>
      <c r="F236" s="19">
        <v>1</v>
      </c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36" t="s">
        <v>236</v>
      </c>
      <c r="U236" s="27"/>
      <c r="V236" s="32"/>
      <c r="W236" s="33" t="s">
        <v>39</v>
      </c>
    </row>
    <row r="237" spans="1:23" ht="22.5">
      <c r="A237" s="25" t="s">
        <v>270</v>
      </c>
      <c r="B237" s="26" t="s">
        <v>43</v>
      </c>
      <c r="C237" s="27">
        <f t="shared" si="7"/>
        <v>1</v>
      </c>
      <c r="D237" s="19">
        <v>1</v>
      </c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36" t="s">
        <v>236</v>
      </c>
      <c r="U237" s="27"/>
      <c r="V237" s="32"/>
      <c r="W237" s="33" t="s">
        <v>39</v>
      </c>
    </row>
    <row r="238" spans="1:23" ht="22.5">
      <c r="A238" s="25" t="s">
        <v>271</v>
      </c>
      <c r="B238" s="26" t="s">
        <v>38</v>
      </c>
      <c r="C238" s="27">
        <f t="shared" si="7"/>
        <v>1</v>
      </c>
      <c r="D238" s="19"/>
      <c r="E238" s="19"/>
      <c r="F238" s="19">
        <v>1</v>
      </c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36" t="s">
        <v>236</v>
      </c>
      <c r="U238" s="27"/>
      <c r="V238" s="32"/>
      <c r="W238" s="33" t="s">
        <v>39</v>
      </c>
    </row>
    <row r="239" spans="1:23" ht="22.5">
      <c r="A239" s="25" t="s">
        <v>272</v>
      </c>
      <c r="B239" s="26" t="s">
        <v>43</v>
      </c>
      <c r="C239" s="27">
        <f t="shared" si="7"/>
        <v>2</v>
      </c>
      <c r="D239" s="19">
        <v>1</v>
      </c>
      <c r="E239" s="19"/>
      <c r="F239" s="19">
        <v>1</v>
      </c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36" t="s">
        <v>236</v>
      </c>
      <c r="U239" s="27"/>
      <c r="V239" s="32"/>
      <c r="W239" s="33" t="s">
        <v>39</v>
      </c>
    </row>
    <row r="240" spans="1:23" ht="22.5">
      <c r="A240" s="25" t="s">
        <v>273</v>
      </c>
      <c r="B240" s="26" t="s">
        <v>43</v>
      </c>
      <c r="C240" s="27">
        <f t="shared" si="7"/>
        <v>1</v>
      </c>
      <c r="D240" s="19"/>
      <c r="E240" s="19">
        <v>1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36" t="s">
        <v>236</v>
      </c>
      <c r="U240" s="27"/>
      <c r="V240" s="32"/>
      <c r="W240" s="33" t="s">
        <v>39</v>
      </c>
    </row>
    <row r="241" spans="1:23" ht="22.5">
      <c r="A241" s="25" t="s">
        <v>274</v>
      </c>
      <c r="B241" s="26" t="s">
        <v>43</v>
      </c>
      <c r="C241" s="27">
        <f t="shared" si="7"/>
        <v>2</v>
      </c>
      <c r="D241" s="19">
        <v>1</v>
      </c>
      <c r="E241" s="19"/>
      <c r="F241" s="19">
        <v>1</v>
      </c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36" t="s">
        <v>236</v>
      </c>
      <c r="U241" s="27"/>
      <c r="V241" s="32"/>
      <c r="W241" s="33" t="s">
        <v>39</v>
      </c>
    </row>
    <row r="242" spans="1:23" ht="22.5">
      <c r="A242" s="25" t="s">
        <v>275</v>
      </c>
      <c r="B242" s="26" t="s">
        <v>43</v>
      </c>
      <c r="C242" s="27">
        <f t="shared" si="7"/>
        <v>1</v>
      </c>
      <c r="D242" s="19"/>
      <c r="E242" s="19">
        <v>1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36" t="s">
        <v>236</v>
      </c>
      <c r="U242" s="27"/>
      <c r="V242" s="32"/>
      <c r="W242" s="33" t="s">
        <v>39</v>
      </c>
    </row>
    <row r="243" spans="1:23" ht="22.5">
      <c r="A243" s="25" t="s">
        <v>276</v>
      </c>
      <c r="B243" s="26" t="s">
        <v>43</v>
      </c>
      <c r="C243" s="27">
        <f t="shared" si="7"/>
        <v>1</v>
      </c>
      <c r="D243" s="19"/>
      <c r="E243" s="19">
        <v>1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36" t="s">
        <v>236</v>
      </c>
      <c r="U243" s="27"/>
      <c r="V243" s="32"/>
      <c r="W243" s="33" t="s">
        <v>39</v>
      </c>
    </row>
    <row r="244" spans="1:23" ht="22.5">
      <c r="A244" s="16" t="s">
        <v>277</v>
      </c>
      <c r="B244" s="26" t="s">
        <v>43</v>
      </c>
      <c r="C244" s="27">
        <f t="shared" si="7"/>
        <v>2</v>
      </c>
      <c r="D244" s="19"/>
      <c r="E244" s="19"/>
      <c r="F244" s="19">
        <v>1</v>
      </c>
      <c r="G244" s="19"/>
      <c r="H244" s="19"/>
      <c r="I244" s="19"/>
      <c r="J244" s="19"/>
      <c r="K244" s="19"/>
      <c r="L244" s="19"/>
      <c r="M244" s="19"/>
      <c r="N244" s="19"/>
      <c r="O244" s="19"/>
      <c r="P244" s="19">
        <v>1</v>
      </c>
      <c r="Q244" s="19"/>
      <c r="R244" s="19"/>
      <c r="S244" s="19"/>
      <c r="T244" s="36" t="s">
        <v>236</v>
      </c>
      <c r="U244" s="27"/>
      <c r="V244" s="32"/>
      <c r="W244" s="33" t="s">
        <v>39</v>
      </c>
    </row>
    <row r="245" spans="1:23" ht="22.5">
      <c r="A245" s="16" t="s">
        <v>278</v>
      </c>
      <c r="B245" s="26" t="s">
        <v>43</v>
      </c>
      <c r="C245" s="27">
        <f t="shared" si="7"/>
        <v>1</v>
      </c>
      <c r="D245" s="19"/>
      <c r="E245" s="19"/>
      <c r="F245" s="19">
        <v>1</v>
      </c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36" t="s">
        <v>236</v>
      </c>
      <c r="U245" s="27"/>
      <c r="V245" s="32"/>
      <c r="W245" s="33" t="s">
        <v>39</v>
      </c>
    </row>
    <row r="246" spans="1:23" ht="22.5">
      <c r="A246" s="16" t="s">
        <v>279</v>
      </c>
      <c r="B246" s="26" t="s">
        <v>43</v>
      </c>
      <c r="C246" s="27">
        <f t="shared" si="7"/>
        <v>1</v>
      </c>
      <c r="D246" s="19">
        <v>1</v>
      </c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36" t="s">
        <v>236</v>
      </c>
      <c r="U246" s="27"/>
      <c r="V246" s="32"/>
      <c r="W246" s="33" t="s">
        <v>39</v>
      </c>
    </row>
    <row r="247" spans="1:23" ht="22.5">
      <c r="A247" s="16" t="s">
        <v>280</v>
      </c>
      <c r="B247" s="26" t="s">
        <v>43</v>
      </c>
      <c r="C247" s="27">
        <f t="shared" si="7"/>
        <v>1</v>
      </c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>
        <v>1</v>
      </c>
      <c r="O247" s="19"/>
      <c r="P247" s="19"/>
      <c r="Q247" s="19"/>
      <c r="R247" s="19"/>
      <c r="S247" s="19"/>
      <c r="T247" s="36" t="s">
        <v>236</v>
      </c>
      <c r="U247" s="27"/>
      <c r="V247" s="32"/>
      <c r="W247" s="33" t="s">
        <v>39</v>
      </c>
    </row>
    <row r="248" spans="1:23" ht="22.5">
      <c r="A248" s="16" t="s">
        <v>281</v>
      </c>
      <c r="B248" s="26" t="s">
        <v>43</v>
      </c>
      <c r="C248" s="27">
        <f t="shared" si="7"/>
        <v>1</v>
      </c>
      <c r="D248" s="19"/>
      <c r="E248" s="19">
        <v>1</v>
      </c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36" t="s">
        <v>236</v>
      </c>
      <c r="U248" s="27"/>
      <c r="V248" s="32"/>
      <c r="W248" s="33" t="s">
        <v>39</v>
      </c>
    </row>
    <row r="249" spans="1:23" ht="22.5">
      <c r="A249" s="16" t="s">
        <v>282</v>
      </c>
      <c r="B249" s="26" t="s">
        <v>43</v>
      </c>
      <c r="C249" s="27">
        <f t="shared" si="7"/>
        <v>1</v>
      </c>
      <c r="D249" s="19"/>
      <c r="E249" s="19"/>
      <c r="F249" s="19"/>
      <c r="G249" s="19"/>
      <c r="H249" s="19"/>
      <c r="I249" s="19"/>
      <c r="J249" s="19"/>
      <c r="K249" s="19"/>
      <c r="L249" s="19"/>
      <c r="M249" s="19">
        <v>1</v>
      </c>
      <c r="N249" s="19"/>
      <c r="O249" s="19"/>
      <c r="P249" s="19"/>
      <c r="Q249" s="19"/>
      <c r="R249" s="19"/>
      <c r="S249" s="19"/>
      <c r="T249" s="36" t="s">
        <v>236</v>
      </c>
      <c r="U249" s="27"/>
      <c r="V249" s="32"/>
      <c r="W249" s="33" t="s">
        <v>39</v>
      </c>
    </row>
    <row r="250" spans="1:23" ht="22.5">
      <c r="A250" s="16" t="s">
        <v>283</v>
      </c>
      <c r="B250" s="26" t="s">
        <v>52</v>
      </c>
      <c r="C250" s="27">
        <f t="shared" si="7"/>
        <v>2</v>
      </c>
      <c r="D250" s="19"/>
      <c r="E250" s="19">
        <v>1</v>
      </c>
      <c r="F250" s="19">
        <v>1</v>
      </c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36" t="s">
        <v>236</v>
      </c>
      <c r="U250" s="27"/>
      <c r="V250" s="32"/>
      <c r="W250" s="33" t="s">
        <v>39</v>
      </c>
    </row>
    <row r="251" spans="1:23" ht="22.5">
      <c r="A251" s="25" t="s">
        <v>284</v>
      </c>
      <c r="B251" s="26" t="s">
        <v>38</v>
      </c>
      <c r="C251" s="27">
        <f t="shared" si="7"/>
        <v>2</v>
      </c>
      <c r="D251" s="19"/>
      <c r="E251" s="19">
        <v>1</v>
      </c>
      <c r="F251" s="19"/>
      <c r="G251" s="19"/>
      <c r="H251" s="19"/>
      <c r="I251" s="19"/>
      <c r="J251" s="19"/>
      <c r="K251" s="19"/>
      <c r="L251" s="19"/>
      <c r="M251" s="19">
        <v>1</v>
      </c>
      <c r="N251" s="19"/>
      <c r="O251" s="19"/>
      <c r="P251" s="19"/>
      <c r="Q251" s="19"/>
      <c r="R251" s="19"/>
      <c r="S251" s="19"/>
      <c r="T251" s="36" t="s">
        <v>236</v>
      </c>
      <c r="U251" s="27"/>
      <c r="V251" s="32"/>
      <c r="W251" s="33" t="s">
        <v>39</v>
      </c>
    </row>
    <row r="252" spans="1:23" ht="22.5">
      <c r="A252" s="25" t="s">
        <v>285</v>
      </c>
      <c r="B252" s="26" t="s">
        <v>43</v>
      </c>
      <c r="C252" s="27">
        <f t="shared" si="7"/>
        <v>1</v>
      </c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v>1</v>
      </c>
      <c r="T252" s="36" t="s">
        <v>236</v>
      </c>
      <c r="U252" s="27"/>
      <c r="V252" s="32"/>
      <c r="W252" s="33" t="s">
        <v>39</v>
      </c>
    </row>
    <row r="253" spans="1:23" ht="22.5">
      <c r="A253" s="25" t="s">
        <v>286</v>
      </c>
      <c r="B253" s="26" t="s">
        <v>43</v>
      </c>
      <c r="C253" s="27">
        <f t="shared" si="7"/>
        <v>1</v>
      </c>
      <c r="D253" s="19"/>
      <c r="E253" s="19">
        <v>1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36" t="s">
        <v>236</v>
      </c>
      <c r="U253" s="27"/>
      <c r="V253" s="32"/>
      <c r="W253" s="33" t="s">
        <v>39</v>
      </c>
    </row>
    <row r="254" spans="1:23" ht="22.5">
      <c r="A254" s="16" t="s">
        <v>287</v>
      </c>
      <c r="B254" s="26" t="s">
        <v>43</v>
      </c>
      <c r="C254" s="27">
        <f t="shared" si="7"/>
        <v>2</v>
      </c>
      <c r="D254" s="19"/>
      <c r="E254" s="19">
        <v>1</v>
      </c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>
        <v>1</v>
      </c>
      <c r="T254" s="36" t="s">
        <v>236</v>
      </c>
      <c r="U254" s="27"/>
      <c r="V254" s="32"/>
      <c r="W254" s="33" t="s">
        <v>39</v>
      </c>
    </row>
    <row r="255" spans="1:23" ht="22.5">
      <c r="A255" s="16" t="s">
        <v>288</v>
      </c>
      <c r="B255" s="26" t="s">
        <v>43</v>
      </c>
      <c r="C255" s="27">
        <f t="shared" si="7"/>
        <v>1</v>
      </c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v>1</v>
      </c>
      <c r="T255" s="36" t="s">
        <v>236</v>
      </c>
      <c r="U255" s="27"/>
      <c r="V255" s="32"/>
      <c r="W255" s="33" t="s">
        <v>39</v>
      </c>
    </row>
    <row r="256" spans="1:23" ht="22.5">
      <c r="A256" s="16" t="s">
        <v>289</v>
      </c>
      <c r="B256" s="26" t="s">
        <v>43</v>
      </c>
      <c r="C256" s="27">
        <f t="shared" si="7"/>
        <v>1</v>
      </c>
      <c r="D256" s="19"/>
      <c r="E256" s="19"/>
      <c r="F256" s="19">
        <v>1</v>
      </c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36" t="s">
        <v>236</v>
      </c>
      <c r="U256" s="27"/>
      <c r="V256" s="32"/>
      <c r="W256" s="33" t="s">
        <v>39</v>
      </c>
    </row>
    <row r="257" spans="1:23" ht="22.5">
      <c r="A257" s="16" t="s">
        <v>290</v>
      </c>
      <c r="B257" s="26" t="s">
        <v>43</v>
      </c>
      <c r="C257" s="27">
        <f t="shared" si="7"/>
        <v>1</v>
      </c>
      <c r="D257" s="19"/>
      <c r="E257" s="19">
        <v>1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36" t="s">
        <v>236</v>
      </c>
      <c r="U257" s="27"/>
      <c r="V257" s="32"/>
      <c r="W257" s="33" t="s">
        <v>39</v>
      </c>
    </row>
    <row r="258" spans="1:23" ht="22.5">
      <c r="A258" s="16" t="s">
        <v>291</v>
      </c>
      <c r="B258" s="26" t="s">
        <v>38</v>
      </c>
      <c r="C258" s="27">
        <f t="shared" si="7"/>
        <v>1</v>
      </c>
      <c r="D258" s="19"/>
      <c r="E258" s="19">
        <v>1</v>
      </c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36" t="s">
        <v>236</v>
      </c>
      <c r="U258" s="27"/>
      <c r="V258" s="32"/>
      <c r="W258" s="33" t="s">
        <v>39</v>
      </c>
    </row>
    <row r="259" spans="1:23" ht="22.5">
      <c r="A259" s="16" t="s">
        <v>292</v>
      </c>
      <c r="B259" s="26" t="s">
        <v>43</v>
      </c>
      <c r="C259" s="27">
        <f t="shared" si="7"/>
        <v>1</v>
      </c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v>1</v>
      </c>
      <c r="T259" s="36" t="s">
        <v>236</v>
      </c>
      <c r="U259" s="27"/>
      <c r="V259" s="32"/>
      <c r="W259" s="33" t="s">
        <v>39</v>
      </c>
    </row>
    <row r="260" spans="1:23" ht="22.5">
      <c r="A260" s="45" t="s">
        <v>293</v>
      </c>
      <c r="B260" s="26" t="s">
        <v>38</v>
      </c>
      <c r="C260" s="27">
        <f t="shared" si="7"/>
        <v>5</v>
      </c>
      <c r="D260" s="19">
        <v>3</v>
      </c>
      <c r="E260" s="19"/>
      <c r="F260" s="19">
        <v>2</v>
      </c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36" t="s">
        <v>236</v>
      </c>
      <c r="U260" s="27"/>
      <c r="V260" s="32"/>
      <c r="W260" s="33" t="s">
        <v>39</v>
      </c>
    </row>
    <row r="261" spans="1:23" ht="22.5">
      <c r="A261" s="45" t="s">
        <v>294</v>
      </c>
      <c r="B261" s="26" t="s">
        <v>43</v>
      </c>
      <c r="C261" s="27">
        <f t="shared" si="7"/>
        <v>1</v>
      </c>
      <c r="D261" s="19"/>
      <c r="E261" s="19"/>
      <c r="F261" s="19">
        <v>1</v>
      </c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36" t="s">
        <v>236</v>
      </c>
      <c r="U261" s="27"/>
      <c r="V261" s="32"/>
      <c r="W261" s="33" t="s">
        <v>39</v>
      </c>
    </row>
    <row r="262" spans="1:23" ht="22.5">
      <c r="A262" s="45" t="s">
        <v>295</v>
      </c>
      <c r="B262" s="26" t="s">
        <v>43</v>
      </c>
      <c r="C262" s="27">
        <f t="shared" si="7"/>
        <v>1</v>
      </c>
      <c r="D262" s="19"/>
      <c r="E262" s="19"/>
      <c r="F262" s="19">
        <v>1</v>
      </c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36" t="s">
        <v>236</v>
      </c>
      <c r="U262" s="27"/>
      <c r="V262" s="32"/>
      <c r="W262" s="33" t="s">
        <v>39</v>
      </c>
    </row>
    <row r="263" spans="1:23" ht="22.5">
      <c r="A263" s="45" t="s">
        <v>296</v>
      </c>
      <c r="B263" s="26" t="s">
        <v>43</v>
      </c>
      <c r="C263" s="27">
        <f t="shared" si="7"/>
        <v>1</v>
      </c>
      <c r="D263" s="19"/>
      <c r="E263" s="19">
        <v>1</v>
      </c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36" t="s">
        <v>236</v>
      </c>
      <c r="U263" s="27"/>
      <c r="V263" s="32"/>
      <c r="W263" s="33" t="s">
        <v>39</v>
      </c>
    </row>
    <row r="264" spans="1:23" ht="22.5">
      <c r="A264" s="48" t="s">
        <v>297</v>
      </c>
      <c r="B264" s="26" t="s">
        <v>43</v>
      </c>
      <c r="C264" s="27">
        <f t="shared" si="7"/>
        <v>1</v>
      </c>
      <c r="D264" s="19"/>
      <c r="E264" s="19"/>
      <c r="F264" s="19">
        <v>1</v>
      </c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36" t="s">
        <v>236</v>
      </c>
      <c r="U264" s="27"/>
      <c r="V264" s="32"/>
      <c r="W264" s="33" t="s">
        <v>39</v>
      </c>
    </row>
    <row r="265" spans="1:23" ht="22.5">
      <c r="A265" s="16" t="s">
        <v>298</v>
      </c>
      <c r="B265" s="26" t="s">
        <v>52</v>
      </c>
      <c r="C265" s="27">
        <f t="shared" si="7"/>
        <v>2</v>
      </c>
      <c r="D265" s="19"/>
      <c r="E265" s="19">
        <v>1</v>
      </c>
      <c r="F265" s="19">
        <v>1</v>
      </c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36" t="s">
        <v>236</v>
      </c>
      <c r="U265" s="27"/>
      <c r="V265" s="32"/>
      <c r="W265" s="33" t="s">
        <v>39</v>
      </c>
    </row>
    <row r="266" spans="1:23" ht="22.5">
      <c r="A266" s="25" t="s">
        <v>299</v>
      </c>
      <c r="B266" s="26" t="s">
        <v>38</v>
      </c>
      <c r="C266" s="27">
        <f aca="true" t="shared" si="8" ref="C266:C315">D266+E266+F266+G266+H266+I266+J266+K266+L266+M266+N266+O266+P266+Q266+R266+S266</f>
        <v>2</v>
      </c>
      <c r="D266" s="19">
        <v>1</v>
      </c>
      <c r="E266" s="19"/>
      <c r="F266" s="19">
        <v>1</v>
      </c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36" t="s">
        <v>236</v>
      </c>
      <c r="U266" s="27"/>
      <c r="V266" s="32"/>
      <c r="W266" s="33" t="s">
        <v>39</v>
      </c>
    </row>
    <row r="267" spans="1:23" ht="22.5">
      <c r="A267" s="25" t="s">
        <v>300</v>
      </c>
      <c r="B267" s="26" t="s">
        <v>43</v>
      </c>
      <c r="C267" s="27">
        <f t="shared" si="8"/>
        <v>1</v>
      </c>
      <c r="D267" s="19"/>
      <c r="E267" s="19"/>
      <c r="F267" s="19">
        <v>1</v>
      </c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36" t="s">
        <v>236</v>
      </c>
      <c r="U267" s="27"/>
      <c r="V267" s="32"/>
      <c r="W267" s="33" t="s">
        <v>39</v>
      </c>
    </row>
    <row r="268" spans="1:23" ht="22.5">
      <c r="A268" s="25" t="s">
        <v>301</v>
      </c>
      <c r="B268" s="46" t="s">
        <v>46</v>
      </c>
      <c r="C268" s="27">
        <f t="shared" si="8"/>
        <v>1</v>
      </c>
      <c r="D268" s="19">
        <v>1</v>
      </c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36" t="s">
        <v>236</v>
      </c>
      <c r="U268" s="27"/>
      <c r="V268" s="32"/>
      <c r="W268" s="33" t="s">
        <v>39</v>
      </c>
    </row>
    <row r="269" spans="1:23" ht="22.5">
      <c r="A269" s="25" t="s">
        <v>302</v>
      </c>
      <c r="B269" s="26" t="s">
        <v>38</v>
      </c>
      <c r="C269" s="27">
        <f t="shared" si="8"/>
        <v>1</v>
      </c>
      <c r="D269" s="19"/>
      <c r="E269" s="19"/>
      <c r="F269" s="19"/>
      <c r="G269" s="19"/>
      <c r="H269" s="19"/>
      <c r="I269" s="19"/>
      <c r="J269" s="19"/>
      <c r="K269" s="19"/>
      <c r="L269" s="19"/>
      <c r="M269" s="19">
        <v>1</v>
      </c>
      <c r="N269" s="19"/>
      <c r="O269" s="19"/>
      <c r="P269" s="19"/>
      <c r="Q269" s="19"/>
      <c r="R269" s="19"/>
      <c r="S269" s="19"/>
      <c r="T269" s="36" t="s">
        <v>236</v>
      </c>
      <c r="U269" s="27"/>
      <c r="V269" s="32"/>
      <c r="W269" s="33" t="s">
        <v>39</v>
      </c>
    </row>
    <row r="270" spans="1:23" ht="22.5">
      <c r="A270" s="25" t="s">
        <v>303</v>
      </c>
      <c r="B270" s="46" t="s">
        <v>46</v>
      </c>
      <c r="C270" s="27">
        <f t="shared" si="8"/>
        <v>1</v>
      </c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>
        <v>1</v>
      </c>
      <c r="T270" s="36" t="s">
        <v>236</v>
      </c>
      <c r="U270" s="27"/>
      <c r="V270" s="32"/>
      <c r="W270" s="33" t="s">
        <v>39</v>
      </c>
    </row>
    <row r="271" spans="1:23" ht="22.5">
      <c r="A271" s="25" t="s">
        <v>304</v>
      </c>
      <c r="B271" s="46" t="s">
        <v>46</v>
      </c>
      <c r="C271" s="27">
        <f t="shared" si="8"/>
        <v>1</v>
      </c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v>1</v>
      </c>
      <c r="T271" s="36" t="s">
        <v>236</v>
      </c>
      <c r="U271" s="27"/>
      <c r="V271" s="32"/>
      <c r="W271" s="33" t="s">
        <v>39</v>
      </c>
    </row>
    <row r="272" spans="1:23" ht="22.5">
      <c r="A272" s="25" t="s">
        <v>305</v>
      </c>
      <c r="B272" s="26" t="s">
        <v>43</v>
      </c>
      <c r="C272" s="27">
        <f t="shared" si="8"/>
        <v>1</v>
      </c>
      <c r="D272" s="19"/>
      <c r="E272" s="19">
        <v>1</v>
      </c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36" t="s">
        <v>236</v>
      </c>
      <c r="U272" s="27"/>
      <c r="V272" s="32"/>
      <c r="W272" s="33" t="s">
        <v>39</v>
      </c>
    </row>
    <row r="273" spans="1:23" ht="22.5">
      <c r="A273" s="25" t="s">
        <v>306</v>
      </c>
      <c r="B273" s="26" t="s">
        <v>43</v>
      </c>
      <c r="C273" s="27">
        <f t="shared" si="8"/>
        <v>1</v>
      </c>
      <c r="D273" s="19"/>
      <c r="E273" s="19">
        <v>1</v>
      </c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36" t="s">
        <v>236</v>
      </c>
      <c r="U273" s="27"/>
      <c r="V273" s="32"/>
      <c r="W273" s="33" t="s">
        <v>39</v>
      </c>
    </row>
    <row r="274" spans="1:23" ht="22.5">
      <c r="A274" s="49" t="s">
        <v>307</v>
      </c>
      <c r="B274" s="26" t="s">
        <v>43</v>
      </c>
      <c r="C274" s="27">
        <f t="shared" si="8"/>
        <v>1</v>
      </c>
      <c r="D274" s="19"/>
      <c r="E274" s="19">
        <v>1</v>
      </c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36" t="s">
        <v>236</v>
      </c>
      <c r="U274" s="27"/>
      <c r="V274" s="32"/>
      <c r="W274" s="33" t="s">
        <v>39</v>
      </c>
    </row>
    <row r="275" spans="1:23" ht="22.5">
      <c r="A275" s="16" t="s">
        <v>255</v>
      </c>
      <c r="B275" s="26" t="s">
        <v>52</v>
      </c>
      <c r="C275" s="27">
        <f t="shared" si="8"/>
        <v>2</v>
      </c>
      <c r="D275" s="19">
        <v>1</v>
      </c>
      <c r="E275" s="19"/>
      <c r="F275" s="19"/>
      <c r="G275" s="19"/>
      <c r="H275" s="19"/>
      <c r="I275" s="19"/>
      <c r="J275" s="19"/>
      <c r="K275" s="19"/>
      <c r="L275" s="19"/>
      <c r="M275" s="19">
        <v>1</v>
      </c>
      <c r="N275" s="19"/>
      <c r="O275" s="19"/>
      <c r="P275" s="19"/>
      <c r="Q275" s="19"/>
      <c r="R275" s="19"/>
      <c r="S275" s="19"/>
      <c r="T275" s="36" t="s">
        <v>236</v>
      </c>
      <c r="U275" s="27"/>
      <c r="V275" s="32"/>
      <c r="W275" s="33" t="s">
        <v>39</v>
      </c>
    </row>
    <row r="276" spans="1:23" ht="22.5">
      <c r="A276" s="25" t="s">
        <v>308</v>
      </c>
      <c r="B276" s="26" t="s">
        <v>38</v>
      </c>
      <c r="C276" s="27">
        <f t="shared" si="8"/>
        <v>2</v>
      </c>
      <c r="D276" s="19">
        <v>1</v>
      </c>
      <c r="E276" s="19"/>
      <c r="F276" s="19"/>
      <c r="G276" s="19"/>
      <c r="H276" s="19"/>
      <c r="I276" s="19"/>
      <c r="J276" s="19"/>
      <c r="K276" s="19"/>
      <c r="L276" s="19"/>
      <c r="M276" s="19">
        <v>1</v>
      </c>
      <c r="N276" s="19"/>
      <c r="O276" s="19"/>
      <c r="P276" s="19"/>
      <c r="Q276" s="19"/>
      <c r="R276" s="19"/>
      <c r="S276" s="19"/>
      <c r="T276" s="36" t="s">
        <v>236</v>
      </c>
      <c r="U276" s="27"/>
      <c r="V276" s="32"/>
      <c r="W276" s="33" t="s">
        <v>39</v>
      </c>
    </row>
    <row r="277" spans="1:23" ht="22.5">
      <c r="A277" s="25" t="s">
        <v>309</v>
      </c>
      <c r="B277" s="26" t="s">
        <v>43</v>
      </c>
      <c r="C277" s="27">
        <f t="shared" si="8"/>
        <v>1</v>
      </c>
      <c r="D277" s="19"/>
      <c r="E277" s="19"/>
      <c r="F277" s="19">
        <v>1</v>
      </c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36" t="s">
        <v>236</v>
      </c>
      <c r="U277" s="27"/>
      <c r="V277" s="32"/>
      <c r="W277" s="33" t="s">
        <v>39</v>
      </c>
    </row>
    <row r="278" spans="1:23" ht="22.5">
      <c r="A278" s="16" t="s">
        <v>310</v>
      </c>
      <c r="B278" s="26" t="s">
        <v>43</v>
      </c>
      <c r="C278" s="27">
        <f t="shared" si="8"/>
        <v>2</v>
      </c>
      <c r="D278" s="19"/>
      <c r="E278" s="19">
        <v>1</v>
      </c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>
        <v>1</v>
      </c>
      <c r="T278" s="36" t="s">
        <v>236</v>
      </c>
      <c r="U278" s="27"/>
      <c r="V278" s="32"/>
      <c r="W278" s="33" t="s">
        <v>39</v>
      </c>
    </row>
    <row r="279" spans="1:23" ht="22.5">
      <c r="A279" s="25" t="s">
        <v>311</v>
      </c>
      <c r="B279" s="26" t="s">
        <v>43</v>
      </c>
      <c r="C279" s="27">
        <f t="shared" si="8"/>
        <v>1</v>
      </c>
      <c r="D279" s="19"/>
      <c r="E279" s="19">
        <v>1</v>
      </c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36" t="s">
        <v>236</v>
      </c>
      <c r="U279" s="27"/>
      <c r="V279" s="32"/>
      <c r="W279" s="33" t="s">
        <v>39</v>
      </c>
    </row>
    <row r="280" spans="1:23" ht="22.5">
      <c r="A280" s="25" t="s">
        <v>312</v>
      </c>
      <c r="B280" s="26" t="s">
        <v>43</v>
      </c>
      <c r="C280" s="27">
        <f t="shared" si="8"/>
        <v>1</v>
      </c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v>1</v>
      </c>
      <c r="T280" s="36" t="s">
        <v>236</v>
      </c>
      <c r="U280" s="27"/>
      <c r="V280" s="32"/>
      <c r="W280" s="33" t="s">
        <v>39</v>
      </c>
    </row>
    <row r="281" spans="1:23" ht="22.5">
      <c r="A281" s="25" t="s">
        <v>313</v>
      </c>
      <c r="B281" s="26" t="s">
        <v>43</v>
      </c>
      <c r="C281" s="27">
        <f t="shared" si="8"/>
        <v>1</v>
      </c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>
        <v>1</v>
      </c>
      <c r="P281" s="19"/>
      <c r="Q281" s="19"/>
      <c r="R281" s="19"/>
      <c r="S281" s="19"/>
      <c r="T281" s="36" t="s">
        <v>236</v>
      </c>
      <c r="U281" s="27"/>
      <c r="V281" s="32"/>
      <c r="W281" s="33" t="s">
        <v>39</v>
      </c>
    </row>
    <row r="282" spans="1:23" ht="22.5">
      <c r="A282" s="25" t="s">
        <v>314</v>
      </c>
      <c r="B282" s="26" t="s">
        <v>43</v>
      </c>
      <c r="C282" s="27">
        <f t="shared" si="8"/>
        <v>1</v>
      </c>
      <c r="D282" s="19"/>
      <c r="E282" s="19">
        <v>1</v>
      </c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36" t="s">
        <v>236</v>
      </c>
      <c r="U282" s="27"/>
      <c r="V282" s="32"/>
      <c r="W282" s="33" t="s">
        <v>39</v>
      </c>
    </row>
    <row r="283" spans="1:23" ht="22.5">
      <c r="A283" s="25" t="s">
        <v>315</v>
      </c>
      <c r="B283" s="26" t="s">
        <v>43</v>
      </c>
      <c r="C283" s="27">
        <f t="shared" si="8"/>
        <v>2</v>
      </c>
      <c r="D283" s="19">
        <v>2</v>
      </c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36" t="s">
        <v>236</v>
      </c>
      <c r="U283" s="27"/>
      <c r="V283" s="32"/>
      <c r="W283" s="33" t="s">
        <v>39</v>
      </c>
    </row>
    <row r="284" spans="1:23" ht="22.5">
      <c r="A284" s="25" t="s">
        <v>316</v>
      </c>
      <c r="B284" s="26" t="s">
        <v>43</v>
      </c>
      <c r="C284" s="27">
        <f t="shared" si="8"/>
        <v>2</v>
      </c>
      <c r="D284" s="19">
        <v>1</v>
      </c>
      <c r="E284" s="19">
        <v>1</v>
      </c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36" t="s">
        <v>236</v>
      </c>
      <c r="U284" s="27"/>
      <c r="V284" s="32"/>
      <c r="W284" s="33" t="s">
        <v>39</v>
      </c>
    </row>
    <row r="285" spans="1:23" ht="22.5">
      <c r="A285" s="25" t="s">
        <v>317</v>
      </c>
      <c r="B285" s="26" t="s">
        <v>43</v>
      </c>
      <c r="C285" s="27">
        <f t="shared" si="8"/>
        <v>2</v>
      </c>
      <c r="D285" s="19">
        <v>1</v>
      </c>
      <c r="E285" s="19">
        <v>1</v>
      </c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36" t="s">
        <v>236</v>
      </c>
      <c r="U285" s="27"/>
      <c r="V285" s="32"/>
      <c r="W285" s="33" t="s">
        <v>39</v>
      </c>
    </row>
    <row r="286" spans="1:23" ht="22.5">
      <c r="A286" s="25" t="s">
        <v>318</v>
      </c>
      <c r="B286" s="26" t="s">
        <v>52</v>
      </c>
      <c r="C286" s="27">
        <f t="shared" si="8"/>
        <v>4</v>
      </c>
      <c r="D286" s="19">
        <v>1</v>
      </c>
      <c r="E286" s="19">
        <v>1</v>
      </c>
      <c r="F286" s="19">
        <v>1</v>
      </c>
      <c r="G286" s="19"/>
      <c r="H286" s="19"/>
      <c r="I286" s="19"/>
      <c r="J286" s="19"/>
      <c r="K286" s="19"/>
      <c r="L286" s="19"/>
      <c r="M286" s="19">
        <v>1</v>
      </c>
      <c r="N286" s="19"/>
      <c r="O286" s="19"/>
      <c r="P286" s="19"/>
      <c r="Q286" s="19"/>
      <c r="R286" s="19"/>
      <c r="S286" s="19"/>
      <c r="T286" s="36" t="s">
        <v>236</v>
      </c>
      <c r="U286" s="27"/>
      <c r="V286" s="32"/>
      <c r="W286" s="33" t="s">
        <v>39</v>
      </c>
    </row>
    <row r="287" spans="1:23" ht="22.5">
      <c r="A287" s="25" t="s">
        <v>319</v>
      </c>
      <c r="B287" s="46" t="s">
        <v>43</v>
      </c>
      <c r="C287" s="27">
        <f t="shared" si="8"/>
        <v>2</v>
      </c>
      <c r="D287" s="19">
        <v>1</v>
      </c>
      <c r="E287" s="19">
        <v>1</v>
      </c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36" t="s">
        <v>236</v>
      </c>
      <c r="U287" s="27"/>
      <c r="V287" s="32"/>
      <c r="W287" s="33" t="s">
        <v>39</v>
      </c>
    </row>
    <row r="288" spans="1:23" ht="22.5">
      <c r="A288" s="25" t="s">
        <v>320</v>
      </c>
      <c r="B288" s="26" t="s">
        <v>38</v>
      </c>
      <c r="C288" s="27">
        <f t="shared" si="8"/>
        <v>1</v>
      </c>
      <c r="D288" s="19"/>
      <c r="E288" s="19">
        <v>1</v>
      </c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36" t="s">
        <v>236</v>
      </c>
      <c r="U288" s="27"/>
      <c r="V288" s="32"/>
      <c r="W288" s="33" t="s">
        <v>39</v>
      </c>
    </row>
    <row r="289" spans="1:23" ht="22.5">
      <c r="A289" s="16" t="s">
        <v>321</v>
      </c>
      <c r="B289" s="26" t="s">
        <v>43</v>
      </c>
      <c r="C289" s="27">
        <f t="shared" si="8"/>
        <v>2</v>
      </c>
      <c r="D289" s="19">
        <v>1</v>
      </c>
      <c r="E289" s="19"/>
      <c r="F289" s="19">
        <v>1</v>
      </c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36" t="s">
        <v>236</v>
      </c>
      <c r="U289" s="27"/>
      <c r="V289" s="32"/>
      <c r="W289" s="33" t="s">
        <v>39</v>
      </c>
    </row>
    <row r="290" spans="1:23" ht="22.5">
      <c r="A290" s="16" t="s">
        <v>322</v>
      </c>
      <c r="B290" s="26" t="s">
        <v>43</v>
      </c>
      <c r="C290" s="27">
        <f t="shared" si="8"/>
        <v>2</v>
      </c>
      <c r="D290" s="19"/>
      <c r="E290" s="19">
        <v>2</v>
      </c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36" t="s">
        <v>236</v>
      </c>
      <c r="U290" s="27"/>
      <c r="V290" s="32"/>
      <c r="W290" s="33" t="s">
        <v>39</v>
      </c>
    </row>
    <row r="291" spans="1:23" ht="22.5">
      <c r="A291" s="25" t="s">
        <v>323</v>
      </c>
      <c r="B291" s="26" t="s">
        <v>43</v>
      </c>
      <c r="C291" s="27">
        <f t="shared" si="8"/>
        <v>1</v>
      </c>
      <c r="D291" s="19"/>
      <c r="E291" s="19">
        <v>1</v>
      </c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36" t="s">
        <v>236</v>
      </c>
      <c r="U291" s="27"/>
      <c r="V291" s="32"/>
      <c r="W291" s="33" t="s">
        <v>39</v>
      </c>
    </row>
    <row r="292" spans="1:23" ht="22.5">
      <c r="A292" s="25" t="s">
        <v>324</v>
      </c>
      <c r="B292" s="26" t="s">
        <v>43</v>
      </c>
      <c r="C292" s="27">
        <f t="shared" si="8"/>
        <v>1</v>
      </c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>
        <v>1</v>
      </c>
      <c r="T292" s="36" t="s">
        <v>236</v>
      </c>
      <c r="U292" s="27"/>
      <c r="V292" s="32"/>
      <c r="W292" s="33" t="s">
        <v>39</v>
      </c>
    </row>
    <row r="293" spans="1:23" ht="22.5">
      <c r="A293" s="25" t="s">
        <v>325</v>
      </c>
      <c r="B293" s="26" t="s">
        <v>43</v>
      </c>
      <c r="C293" s="27">
        <f t="shared" si="8"/>
        <v>1</v>
      </c>
      <c r="D293" s="19">
        <v>1</v>
      </c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36" t="s">
        <v>236</v>
      </c>
      <c r="U293" s="27"/>
      <c r="V293" s="32"/>
      <c r="W293" s="33" t="s">
        <v>39</v>
      </c>
    </row>
    <row r="294" spans="1:23" ht="22.5">
      <c r="A294" s="25" t="s">
        <v>326</v>
      </c>
      <c r="B294" s="26" t="s">
        <v>43</v>
      </c>
      <c r="C294" s="27">
        <f t="shared" si="8"/>
        <v>1</v>
      </c>
      <c r="D294" s="19"/>
      <c r="E294" s="19">
        <v>1</v>
      </c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36" t="s">
        <v>236</v>
      </c>
      <c r="U294" s="27"/>
      <c r="V294" s="32"/>
      <c r="W294" s="33" t="s">
        <v>39</v>
      </c>
    </row>
    <row r="295" spans="1:23" ht="22.5">
      <c r="A295" s="25" t="s">
        <v>327</v>
      </c>
      <c r="B295" s="26" t="s">
        <v>43</v>
      </c>
      <c r="C295" s="27">
        <f t="shared" si="8"/>
        <v>1</v>
      </c>
      <c r="D295" s="19"/>
      <c r="E295" s="19">
        <v>1</v>
      </c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36" t="s">
        <v>236</v>
      </c>
      <c r="U295" s="27"/>
      <c r="V295" s="32"/>
      <c r="W295" s="33" t="s">
        <v>39</v>
      </c>
    </row>
    <row r="296" spans="1:23" ht="22.5">
      <c r="A296" s="25" t="s">
        <v>328</v>
      </c>
      <c r="B296" s="26" t="s">
        <v>43</v>
      </c>
      <c r="C296" s="27">
        <f t="shared" si="8"/>
        <v>1</v>
      </c>
      <c r="D296" s="19">
        <v>1</v>
      </c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36" t="s">
        <v>236</v>
      </c>
      <c r="U296" s="27"/>
      <c r="V296" s="32"/>
      <c r="W296" s="33" t="s">
        <v>39</v>
      </c>
    </row>
    <row r="297" spans="1:23" ht="22.5">
      <c r="A297" s="25" t="s">
        <v>329</v>
      </c>
      <c r="B297" s="26" t="s">
        <v>38</v>
      </c>
      <c r="C297" s="27">
        <f t="shared" si="8"/>
        <v>1</v>
      </c>
      <c r="D297" s="19"/>
      <c r="E297" s="19"/>
      <c r="F297" s="19">
        <v>1</v>
      </c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36" t="s">
        <v>236</v>
      </c>
      <c r="U297" s="27"/>
      <c r="V297" s="32"/>
      <c r="W297" s="33" t="s">
        <v>39</v>
      </c>
    </row>
    <row r="298" spans="1:23" ht="22.5">
      <c r="A298" s="25" t="s">
        <v>330</v>
      </c>
      <c r="B298" s="26" t="s">
        <v>43</v>
      </c>
      <c r="C298" s="27">
        <f t="shared" si="8"/>
        <v>1</v>
      </c>
      <c r="D298" s="19">
        <v>1</v>
      </c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36" t="s">
        <v>236</v>
      </c>
      <c r="U298" s="27"/>
      <c r="V298" s="32"/>
      <c r="W298" s="33" t="s">
        <v>39</v>
      </c>
    </row>
    <row r="299" spans="1:23" ht="22.5">
      <c r="A299" s="25" t="s">
        <v>331</v>
      </c>
      <c r="B299" s="26" t="s">
        <v>43</v>
      </c>
      <c r="C299" s="27">
        <f t="shared" si="8"/>
        <v>1</v>
      </c>
      <c r="D299" s="19">
        <v>1</v>
      </c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36" t="s">
        <v>236</v>
      </c>
      <c r="U299" s="27"/>
      <c r="V299" s="32"/>
      <c r="W299" s="33" t="s">
        <v>39</v>
      </c>
    </row>
    <row r="300" spans="1:23" ht="22.5">
      <c r="A300" s="25" t="s">
        <v>332</v>
      </c>
      <c r="B300" s="26" t="s">
        <v>43</v>
      </c>
      <c r="C300" s="27">
        <f t="shared" si="8"/>
        <v>1</v>
      </c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>
        <v>1</v>
      </c>
      <c r="T300" s="36" t="s">
        <v>236</v>
      </c>
      <c r="U300" s="27"/>
      <c r="V300" s="32"/>
      <c r="W300" s="33" t="s">
        <v>39</v>
      </c>
    </row>
    <row r="301" spans="1:23" ht="22.5">
      <c r="A301" s="25" t="s">
        <v>333</v>
      </c>
      <c r="B301" s="26" t="s">
        <v>43</v>
      </c>
      <c r="C301" s="27">
        <f t="shared" si="8"/>
        <v>1</v>
      </c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v>1</v>
      </c>
      <c r="T301" s="36" t="s">
        <v>236</v>
      </c>
      <c r="U301" s="27"/>
      <c r="V301" s="32"/>
      <c r="W301" s="33" t="s">
        <v>39</v>
      </c>
    </row>
    <row r="302" spans="1:23" ht="22.5">
      <c r="A302" s="16" t="s">
        <v>334</v>
      </c>
      <c r="B302" s="26" t="s">
        <v>38</v>
      </c>
      <c r="C302" s="27">
        <f t="shared" si="8"/>
        <v>2</v>
      </c>
      <c r="D302" s="19"/>
      <c r="E302" s="19">
        <v>1</v>
      </c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>
        <v>1</v>
      </c>
      <c r="S302" s="19"/>
      <c r="T302" s="36" t="s">
        <v>236</v>
      </c>
      <c r="U302" s="27"/>
      <c r="V302" s="32"/>
      <c r="W302" s="33" t="s">
        <v>39</v>
      </c>
    </row>
    <row r="303" spans="1:23" ht="22.5">
      <c r="A303" s="25" t="s">
        <v>335</v>
      </c>
      <c r="B303" s="26" t="s">
        <v>43</v>
      </c>
      <c r="C303" s="27">
        <f t="shared" si="8"/>
        <v>1</v>
      </c>
      <c r="D303" s="19"/>
      <c r="E303" s="19"/>
      <c r="F303" s="19">
        <v>1</v>
      </c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36" t="s">
        <v>236</v>
      </c>
      <c r="U303" s="27"/>
      <c r="V303" s="32"/>
      <c r="W303" s="33" t="s">
        <v>39</v>
      </c>
    </row>
    <row r="304" spans="1:23" ht="22.5">
      <c r="A304" s="25" t="s">
        <v>336</v>
      </c>
      <c r="B304" s="26" t="s">
        <v>43</v>
      </c>
      <c r="C304" s="27">
        <f t="shared" si="8"/>
        <v>1</v>
      </c>
      <c r="D304" s="19">
        <v>1</v>
      </c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36" t="s">
        <v>236</v>
      </c>
      <c r="U304" s="27"/>
      <c r="V304" s="32"/>
      <c r="W304" s="33" t="s">
        <v>39</v>
      </c>
    </row>
    <row r="305" spans="1:23" ht="22.5">
      <c r="A305" s="25" t="s">
        <v>337</v>
      </c>
      <c r="B305" s="46" t="s">
        <v>46</v>
      </c>
      <c r="C305" s="27">
        <f t="shared" si="8"/>
        <v>1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>
        <v>1</v>
      </c>
      <c r="O305" s="19"/>
      <c r="P305" s="19"/>
      <c r="Q305" s="19"/>
      <c r="R305" s="19"/>
      <c r="S305" s="19"/>
      <c r="T305" s="36" t="s">
        <v>236</v>
      </c>
      <c r="U305" s="27"/>
      <c r="V305" s="32"/>
      <c r="W305" s="33" t="s">
        <v>39</v>
      </c>
    </row>
    <row r="306" spans="1:23" ht="22.5">
      <c r="A306" s="25" t="s">
        <v>338</v>
      </c>
      <c r="B306" s="46" t="s">
        <v>46</v>
      </c>
      <c r="C306" s="27">
        <f t="shared" si="8"/>
        <v>1</v>
      </c>
      <c r="D306" s="19"/>
      <c r="E306" s="19"/>
      <c r="F306" s="19"/>
      <c r="G306" s="19"/>
      <c r="H306" s="19"/>
      <c r="I306" s="19"/>
      <c r="J306" s="19"/>
      <c r="K306" s="19"/>
      <c r="L306" s="19"/>
      <c r="M306" s="19">
        <v>1</v>
      </c>
      <c r="N306" s="19"/>
      <c r="O306" s="19"/>
      <c r="P306" s="19"/>
      <c r="Q306" s="19"/>
      <c r="R306" s="19"/>
      <c r="S306" s="19"/>
      <c r="T306" s="36" t="s">
        <v>236</v>
      </c>
      <c r="U306" s="27"/>
      <c r="V306" s="32"/>
      <c r="W306" s="33" t="s">
        <v>39</v>
      </c>
    </row>
    <row r="307" spans="1:23" ht="22.5">
      <c r="A307" s="16" t="s">
        <v>339</v>
      </c>
      <c r="B307" s="26" t="s">
        <v>43</v>
      </c>
      <c r="C307" s="27">
        <f t="shared" si="8"/>
        <v>1</v>
      </c>
      <c r="D307" s="19"/>
      <c r="E307" s="19"/>
      <c r="F307" s="19">
        <v>1</v>
      </c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36" t="s">
        <v>236</v>
      </c>
      <c r="U307" s="27"/>
      <c r="V307" s="32"/>
      <c r="W307" s="33" t="s">
        <v>39</v>
      </c>
    </row>
    <row r="308" spans="1:23" ht="22.5">
      <c r="A308" s="25" t="s">
        <v>340</v>
      </c>
      <c r="B308" s="26" t="s">
        <v>43</v>
      </c>
      <c r="C308" s="27">
        <f t="shared" si="8"/>
        <v>1</v>
      </c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v>1</v>
      </c>
      <c r="T308" s="36" t="s">
        <v>236</v>
      </c>
      <c r="U308" s="27"/>
      <c r="V308" s="32"/>
      <c r="W308" s="33" t="s">
        <v>39</v>
      </c>
    </row>
    <row r="309" spans="1:23" ht="22.5">
      <c r="A309" s="25" t="s">
        <v>341</v>
      </c>
      <c r="B309" s="26" t="s">
        <v>38</v>
      </c>
      <c r="C309" s="27">
        <f t="shared" si="8"/>
        <v>2</v>
      </c>
      <c r="D309" s="19"/>
      <c r="E309" s="19"/>
      <c r="F309" s="19">
        <v>1</v>
      </c>
      <c r="G309" s="19"/>
      <c r="H309" s="19"/>
      <c r="I309" s="19"/>
      <c r="J309" s="19"/>
      <c r="K309" s="19"/>
      <c r="L309" s="19"/>
      <c r="M309" s="19"/>
      <c r="N309" s="19">
        <v>1</v>
      </c>
      <c r="O309" s="19"/>
      <c r="P309" s="19"/>
      <c r="Q309" s="19"/>
      <c r="R309" s="19"/>
      <c r="S309" s="19"/>
      <c r="T309" s="36" t="s">
        <v>236</v>
      </c>
      <c r="U309" s="27"/>
      <c r="V309" s="32"/>
      <c r="W309" s="33" t="s">
        <v>39</v>
      </c>
    </row>
    <row r="310" spans="1:23" ht="22.5">
      <c r="A310" s="25" t="s">
        <v>342</v>
      </c>
      <c r="B310" s="26" t="s">
        <v>43</v>
      </c>
      <c r="C310" s="27">
        <f t="shared" si="8"/>
        <v>1</v>
      </c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v>1</v>
      </c>
      <c r="T310" s="36" t="s">
        <v>236</v>
      </c>
      <c r="U310" s="27"/>
      <c r="V310" s="32"/>
      <c r="W310" s="33" t="s">
        <v>39</v>
      </c>
    </row>
    <row r="311" spans="1:23" ht="22.5">
      <c r="A311" s="16" t="s">
        <v>343</v>
      </c>
      <c r="B311" s="26" t="s">
        <v>38</v>
      </c>
      <c r="C311" s="27">
        <f t="shared" si="8"/>
        <v>1</v>
      </c>
      <c r="D311" s="19"/>
      <c r="E311" s="19">
        <v>1</v>
      </c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36" t="s">
        <v>236</v>
      </c>
      <c r="U311" s="27"/>
      <c r="V311" s="32"/>
      <c r="W311" s="33" t="s">
        <v>39</v>
      </c>
    </row>
    <row r="312" spans="1:23" ht="22.5">
      <c r="A312" s="16" t="s">
        <v>344</v>
      </c>
      <c r="B312" s="26" t="s">
        <v>43</v>
      </c>
      <c r="C312" s="27">
        <f t="shared" si="8"/>
        <v>1</v>
      </c>
      <c r="D312" s="19">
        <v>1</v>
      </c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36" t="s">
        <v>236</v>
      </c>
      <c r="U312" s="27"/>
      <c r="V312" s="32"/>
      <c r="W312" s="33" t="s">
        <v>39</v>
      </c>
    </row>
    <row r="313" spans="1:23" ht="22.5">
      <c r="A313" s="16" t="s">
        <v>345</v>
      </c>
      <c r="B313" s="26" t="s">
        <v>43</v>
      </c>
      <c r="C313" s="27">
        <f t="shared" si="8"/>
        <v>1</v>
      </c>
      <c r="D313" s="19"/>
      <c r="E313" s="19">
        <v>1</v>
      </c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36" t="s">
        <v>236</v>
      </c>
      <c r="U313" s="27"/>
      <c r="V313" s="32"/>
      <c r="W313" s="33" t="s">
        <v>39</v>
      </c>
    </row>
    <row r="314" spans="1:23" ht="22.5">
      <c r="A314" s="16" t="s">
        <v>346</v>
      </c>
      <c r="B314" s="26" t="s">
        <v>43</v>
      </c>
      <c r="C314" s="27">
        <f t="shared" si="8"/>
        <v>2</v>
      </c>
      <c r="D314" s="19">
        <v>1</v>
      </c>
      <c r="E314" s="19">
        <v>1</v>
      </c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36" t="s">
        <v>236</v>
      </c>
      <c r="U314" s="27"/>
      <c r="V314" s="32"/>
      <c r="W314" s="33" t="s">
        <v>39</v>
      </c>
    </row>
    <row r="315" spans="1:23" ht="22.5">
      <c r="A315" s="16" t="s">
        <v>347</v>
      </c>
      <c r="B315" s="26" t="s">
        <v>43</v>
      </c>
      <c r="C315" s="27">
        <f t="shared" si="8"/>
        <v>1</v>
      </c>
      <c r="D315" s="19"/>
      <c r="E315" s="19"/>
      <c r="F315" s="19">
        <v>1</v>
      </c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36" t="s">
        <v>236</v>
      </c>
      <c r="U315" s="27"/>
      <c r="V315" s="32"/>
      <c r="W315" s="33" t="s">
        <v>39</v>
      </c>
    </row>
    <row r="316" spans="1:23" ht="14.25">
      <c r="A316" s="37" t="s">
        <v>348</v>
      </c>
      <c r="B316" s="38"/>
      <c r="C316" s="32">
        <f>SUM(C202:C315)</f>
        <v>150</v>
      </c>
      <c r="D316" s="32">
        <f>SUM(D202:D315)</f>
        <v>31</v>
      </c>
      <c r="E316" s="32">
        <f>SUM(E202:E315)</f>
        <v>44</v>
      </c>
      <c r="F316" s="32">
        <f>SUM(F202:F315)</f>
        <v>35</v>
      </c>
      <c r="G316" s="32"/>
      <c r="H316" s="32"/>
      <c r="I316" s="32"/>
      <c r="J316" s="32">
        <f aca="true" t="shared" si="9" ref="J316:P316">SUM(J202:J315)</f>
        <v>2</v>
      </c>
      <c r="K316" s="32"/>
      <c r="L316" s="32">
        <f t="shared" si="9"/>
        <v>2</v>
      </c>
      <c r="M316" s="32">
        <f t="shared" si="9"/>
        <v>9</v>
      </c>
      <c r="N316" s="32">
        <f t="shared" si="9"/>
        <v>7</v>
      </c>
      <c r="O316" s="32">
        <f t="shared" si="9"/>
        <v>3</v>
      </c>
      <c r="P316" s="32">
        <f t="shared" si="9"/>
        <v>1</v>
      </c>
      <c r="Q316" s="32"/>
      <c r="R316" s="32">
        <f>SUM(R202:R315)</f>
        <v>1</v>
      </c>
      <c r="S316" s="32">
        <f>SUM(S202:S315)</f>
        <v>15</v>
      </c>
      <c r="T316" s="36"/>
      <c r="U316" s="32">
        <v>1</v>
      </c>
      <c r="V316" s="32"/>
      <c r="W316" s="35"/>
    </row>
    <row r="317" spans="1:23" ht="14.25">
      <c r="A317" s="50" t="s">
        <v>349</v>
      </c>
      <c r="B317" s="31" t="s">
        <v>350</v>
      </c>
      <c r="C317" s="18">
        <f aca="true" t="shared" si="10" ref="C317:C338">D317+E317+F317+G317+H317+I317+J317+K317+L317+M317+N317+O317+P317+Q317+R317+S317</f>
        <v>1</v>
      </c>
      <c r="D317" s="51"/>
      <c r="E317" s="51"/>
      <c r="F317" s="51"/>
      <c r="G317" s="51"/>
      <c r="H317" s="51"/>
      <c r="I317" s="51"/>
      <c r="J317" s="51"/>
      <c r="K317" s="51"/>
      <c r="L317" s="51">
        <v>1</v>
      </c>
      <c r="M317" s="51"/>
      <c r="N317" s="51"/>
      <c r="O317" s="51"/>
      <c r="P317" s="51"/>
      <c r="Q317" s="51"/>
      <c r="R317" s="51"/>
      <c r="S317" s="51"/>
      <c r="T317" s="36" t="s">
        <v>27</v>
      </c>
      <c r="U317" s="18">
        <v>1</v>
      </c>
      <c r="V317" s="32" t="s">
        <v>13</v>
      </c>
      <c r="W317" s="35" t="s">
        <v>28</v>
      </c>
    </row>
    <row r="318" spans="1:23" ht="21">
      <c r="A318" s="52" t="s">
        <v>351</v>
      </c>
      <c r="B318" s="53" t="s">
        <v>352</v>
      </c>
      <c r="C318" s="54">
        <f t="shared" si="10"/>
        <v>4</v>
      </c>
      <c r="D318" s="55">
        <v>2</v>
      </c>
      <c r="E318" s="55"/>
      <c r="F318" s="55"/>
      <c r="G318" s="55"/>
      <c r="H318" s="55"/>
      <c r="I318" s="55">
        <v>1</v>
      </c>
      <c r="J318" s="55"/>
      <c r="K318" s="55"/>
      <c r="L318" s="55">
        <v>1</v>
      </c>
      <c r="M318" s="55"/>
      <c r="N318" s="55"/>
      <c r="O318" s="55"/>
      <c r="P318" s="55"/>
      <c r="Q318" s="55"/>
      <c r="R318" s="55"/>
      <c r="S318" s="55"/>
      <c r="T318" s="55" t="s">
        <v>353</v>
      </c>
      <c r="U318" s="55"/>
      <c r="V318" s="32"/>
      <c r="W318" s="35" t="s">
        <v>32</v>
      </c>
    </row>
    <row r="319" spans="1:23" ht="21">
      <c r="A319" s="52" t="s">
        <v>354</v>
      </c>
      <c r="B319" s="53" t="s">
        <v>352</v>
      </c>
      <c r="C319" s="54">
        <f t="shared" si="10"/>
        <v>3</v>
      </c>
      <c r="D319" s="55">
        <v>1</v>
      </c>
      <c r="E319" s="55"/>
      <c r="F319" s="55"/>
      <c r="G319" s="55"/>
      <c r="H319" s="55"/>
      <c r="I319" s="55"/>
      <c r="J319" s="55"/>
      <c r="K319" s="55"/>
      <c r="L319" s="55">
        <v>1</v>
      </c>
      <c r="M319" s="55"/>
      <c r="N319" s="55">
        <v>1</v>
      </c>
      <c r="O319" s="55"/>
      <c r="P319" s="55"/>
      <c r="Q319" s="55"/>
      <c r="R319" s="55"/>
      <c r="S319" s="55"/>
      <c r="T319" s="55" t="s">
        <v>353</v>
      </c>
      <c r="U319" s="55"/>
      <c r="V319" s="32"/>
      <c r="W319" s="35" t="s">
        <v>32</v>
      </c>
    </row>
    <row r="320" spans="1:23" ht="21">
      <c r="A320" s="52" t="s">
        <v>355</v>
      </c>
      <c r="B320" s="53" t="s">
        <v>352</v>
      </c>
      <c r="C320" s="54">
        <f t="shared" si="10"/>
        <v>3</v>
      </c>
      <c r="D320" s="55">
        <v>1</v>
      </c>
      <c r="E320" s="55"/>
      <c r="F320" s="55"/>
      <c r="G320" s="55">
        <v>1</v>
      </c>
      <c r="H320" s="55"/>
      <c r="I320" s="55"/>
      <c r="J320" s="55">
        <v>1</v>
      </c>
      <c r="K320" s="55"/>
      <c r="L320" s="55"/>
      <c r="M320" s="55"/>
      <c r="N320" s="55"/>
      <c r="O320" s="55"/>
      <c r="P320" s="55"/>
      <c r="Q320" s="55"/>
      <c r="R320" s="55"/>
      <c r="S320" s="55"/>
      <c r="T320" s="55" t="s">
        <v>353</v>
      </c>
      <c r="U320" s="55"/>
      <c r="V320" s="32"/>
      <c r="W320" s="35" t="s">
        <v>32</v>
      </c>
    </row>
    <row r="321" spans="1:23" ht="21">
      <c r="A321" s="52" t="s">
        <v>356</v>
      </c>
      <c r="B321" s="53" t="s">
        <v>35</v>
      </c>
      <c r="C321" s="54">
        <f t="shared" si="10"/>
        <v>1</v>
      </c>
      <c r="D321" s="55"/>
      <c r="E321" s="55"/>
      <c r="F321" s="55"/>
      <c r="G321" s="55"/>
      <c r="H321" s="55"/>
      <c r="I321" s="55"/>
      <c r="J321" s="55"/>
      <c r="K321" s="55">
        <v>1</v>
      </c>
      <c r="L321" s="55"/>
      <c r="M321" s="55"/>
      <c r="N321" s="55"/>
      <c r="O321" s="55"/>
      <c r="P321" s="55"/>
      <c r="Q321" s="55"/>
      <c r="R321" s="55"/>
      <c r="S321" s="55"/>
      <c r="T321" s="55" t="s">
        <v>353</v>
      </c>
      <c r="U321" s="55"/>
      <c r="V321" s="32"/>
      <c r="W321" s="35" t="s">
        <v>32</v>
      </c>
    </row>
    <row r="322" spans="1:23" ht="22.5">
      <c r="A322" s="52" t="s">
        <v>357</v>
      </c>
      <c r="B322" s="53" t="s">
        <v>35</v>
      </c>
      <c r="C322" s="54">
        <f t="shared" si="10"/>
        <v>1</v>
      </c>
      <c r="D322" s="55"/>
      <c r="E322" s="55"/>
      <c r="F322" s="55"/>
      <c r="G322" s="55"/>
      <c r="H322" s="55"/>
      <c r="I322" s="55">
        <v>1</v>
      </c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 t="s">
        <v>353</v>
      </c>
      <c r="U322" s="55"/>
      <c r="V322" s="32"/>
      <c r="W322" s="35" t="s">
        <v>32</v>
      </c>
    </row>
    <row r="323" spans="1:23" ht="21">
      <c r="A323" s="52" t="s">
        <v>358</v>
      </c>
      <c r="B323" s="53" t="s">
        <v>35</v>
      </c>
      <c r="C323" s="56">
        <f t="shared" si="10"/>
        <v>2</v>
      </c>
      <c r="D323" s="57"/>
      <c r="E323" s="57"/>
      <c r="F323" s="57"/>
      <c r="G323" s="57">
        <v>1</v>
      </c>
      <c r="H323" s="57"/>
      <c r="I323" s="57"/>
      <c r="J323" s="57">
        <v>1</v>
      </c>
      <c r="K323" s="57"/>
      <c r="L323" s="57"/>
      <c r="M323" s="57"/>
      <c r="N323" s="57"/>
      <c r="O323" s="57"/>
      <c r="P323" s="57"/>
      <c r="Q323" s="57"/>
      <c r="R323" s="57"/>
      <c r="S323" s="57"/>
      <c r="T323" s="57" t="s">
        <v>353</v>
      </c>
      <c r="U323" s="57"/>
      <c r="V323" s="32"/>
      <c r="W323" s="63" t="s">
        <v>32</v>
      </c>
    </row>
    <row r="324" spans="1:23" ht="21">
      <c r="A324" s="52" t="s">
        <v>359</v>
      </c>
      <c r="B324" s="53" t="s">
        <v>35</v>
      </c>
      <c r="C324" s="54">
        <f t="shared" si="10"/>
        <v>1</v>
      </c>
      <c r="D324" s="55"/>
      <c r="E324" s="55"/>
      <c r="F324" s="55"/>
      <c r="G324" s="55"/>
      <c r="H324" s="55">
        <v>1</v>
      </c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 t="s">
        <v>353</v>
      </c>
      <c r="U324" s="55"/>
      <c r="V324" s="32"/>
      <c r="W324" s="35" t="s">
        <v>32</v>
      </c>
    </row>
    <row r="325" spans="1:23" ht="21">
      <c r="A325" s="52" t="s">
        <v>360</v>
      </c>
      <c r="B325" s="53" t="s">
        <v>35</v>
      </c>
      <c r="C325" s="54">
        <f t="shared" si="10"/>
        <v>2</v>
      </c>
      <c r="D325" s="55"/>
      <c r="E325" s="55"/>
      <c r="F325" s="55"/>
      <c r="G325" s="55"/>
      <c r="H325" s="55">
        <v>1</v>
      </c>
      <c r="I325" s="55"/>
      <c r="J325" s="55"/>
      <c r="K325" s="55">
        <v>1</v>
      </c>
      <c r="L325" s="55"/>
      <c r="M325" s="55"/>
      <c r="N325" s="55"/>
      <c r="O325" s="55"/>
      <c r="P325" s="55"/>
      <c r="Q325" s="55"/>
      <c r="R325" s="55"/>
      <c r="S325" s="55"/>
      <c r="T325" s="55" t="s">
        <v>353</v>
      </c>
      <c r="U325" s="55"/>
      <c r="V325" s="32"/>
      <c r="W325" s="35" t="s">
        <v>32</v>
      </c>
    </row>
    <row r="326" spans="1:23" ht="21">
      <c r="A326" s="52" t="s">
        <v>356</v>
      </c>
      <c r="B326" s="53" t="s">
        <v>52</v>
      </c>
      <c r="C326" s="54">
        <f t="shared" si="10"/>
        <v>5</v>
      </c>
      <c r="D326" s="55">
        <v>1</v>
      </c>
      <c r="E326" s="55"/>
      <c r="F326" s="55">
        <v>2</v>
      </c>
      <c r="G326" s="55"/>
      <c r="H326" s="55"/>
      <c r="I326" s="55"/>
      <c r="J326" s="55"/>
      <c r="K326" s="55"/>
      <c r="L326" s="55"/>
      <c r="M326" s="55"/>
      <c r="N326" s="55">
        <v>1</v>
      </c>
      <c r="O326" s="55"/>
      <c r="P326" s="55">
        <v>1</v>
      </c>
      <c r="Q326" s="55"/>
      <c r="R326" s="55"/>
      <c r="S326" s="55"/>
      <c r="T326" s="55" t="s">
        <v>353</v>
      </c>
      <c r="U326" s="55"/>
      <c r="V326" s="32"/>
      <c r="W326" s="35" t="s">
        <v>39</v>
      </c>
    </row>
    <row r="327" spans="1:23" ht="22.5">
      <c r="A327" s="52" t="s">
        <v>357</v>
      </c>
      <c r="B327" s="53" t="s">
        <v>52</v>
      </c>
      <c r="C327" s="54">
        <f t="shared" si="10"/>
        <v>4</v>
      </c>
      <c r="D327" s="55">
        <v>2</v>
      </c>
      <c r="E327" s="55">
        <v>1</v>
      </c>
      <c r="F327" s="55">
        <v>1</v>
      </c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 t="s">
        <v>353</v>
      </c>
      <c r="U327" s="55"/>
      <c r="V327" s="32"/>
      <c r="W327" s="35" t="s">
        <v>39</v>
      </c>
    </row>
    <row r="328" spans="1:23" ht="21">
      <c r="A328" s="52" t="s">
        <v>358</v>
      </c>
      <c r="B328" s="53" t="s">
        <v>52</v>
      </c>
      <c r="C328" s="54">
        <f t="shared" si="10"/>
        <v>3</v>
      </c>
      <c r="D328" s="55">
        <v>2</v>
      </c>
      <c r="E328" s="55">
        <v>1</v>
      </c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 t="s">
        <v>353</v>
      </c>
      <c r="U328" s="55"/>
      <c r="V328" s="32"/>
      <c r="W328" s="35" t="s">
        <v>39</v>
      </c>
    </row>
    <row r="329" spans="1:23" ht="21">
      <c r="A329" s="52" t="s">
        <v>359</v>
      </c>
      <c r="B329" s="53" t="s">
        <v>52</v>
      </c>
      <c r="C329" s="54">
        <f t="shared" si="10"/>
        <v>2</v>
      </c>
      <c r="D329" s="55"/>
      <c r="E329" s="55">
        <v>2</v>
      </c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 t="s">
        <v>353</v>
      </c>
      <c r="U329" s="55"/>
      <c r="V329" s="32"/>
      <c r="W329" s="35" t="s">
        <v>39</v>
      </c>
    </row>
    <row r="330" spans="1:23" ht="21">
      <c r="A330" s="52" t="s">
        <v>361</v>
      </c>
      <c r="B330" s="53" t="s">
        <v>52</v>
      </c>
      <c r="C330" s="54">
        <f t="shared" si="10"/>
        <v>3</v>
      </c>
      <c r="D330" s="55">
        <v>1</v>
      </c>
      <c r="E330" s="55">
        <v>1</v>
      </c>
      <c r="F330" s="55"/>
      <c r="G330" s="55"/>
      <c r="H330" s="55"/>
      <c r="I330" s="55"/>
      <c r="J330" s="55"/>
      <c r="K330" s="55"/>
      <c r="L330" s="55"/>
      <c r="M330" s="55">
        <v>1</v>
      </c>
      <c r="N330" s="55"/>
      <c r="O330" s="55"/>
      <c r="P330" s="55"/>
      <c r="Q330" s="55"/>
      <c r="R330" s="55"/>
      <c r="S330" s="55"/>
      <c r="T330" s="55" t="s">
        <v>353</v>
      </c>
      <c r="U330" s="55"/>
      <c r="V330" s="32"/>
      <c r="W330" s="35" t="s">
        <v>39</v>
      </c>
    </row>
    <row r="331" spans="1:23" ht="21">
      <c r="A331" s="52" t="s">
        <v>362</v>
      </c>
      <c r="B331" s="53" t="s">
        <v>52</v>
      </c>
      <c r="C331" s="54">
        <f t="shared" si="10"/>
        <v>4</v>
      </c>
      <c r="D331" s="55">
        <v>1</v>
      </c>
      <c r="E331" s="55">
        <v>1</v>
      </c>
      <c r="F331" s="55">
        <v>2</v>
      </c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 t="s">
        <v>353</v>
      </c>
      <c r="U331" s="55"/>
      <c r="V331" s="32"/>
      <c r="W331" s="35" t="s">
        <v>39</v>
      </c>
    </row>
    <row r="332" spans="1:23" ht="21">
      <c r="A332" s="52" t="s">
        <v>360</v>
      </c>
      <c r="B332" s="53" t="s">
        <v>52</v>
      </c>
      <c r="C332" s="54">
        <f t="shared" si="10"/>
        <v>3</v>
      </c>
      <c r="D332" s="55"/>
      <c r="E332" s="55"/>
      <c r="F332" s="55">
        <v>1</v>
      </c>
      <c r="G332" s="55"/>
      <c r="H332" s="55"/>
      <c r="I332" s="55"/>
      <c r="J332" s="55"/>
      <c r="K332" s="55"/>
      <c r="L332" s="55"/>
      <c r="M332" s="55">
        <v>1</v>
      </c>
      <c r="N332" s="55"/>
      <c r="O332" s="55"/>
      <c r="P332" s="55"/>
      <c r="Q332" s="55"/>
      <c r="R332" s="55"/>
      <c r="S332" s="55">
        <v>1</v>
      </c>
      <c r="T332" s="55" t="s">
        <v>353</v>
      </c>
      <c r="U332" s="55"/>
      <c r="V332" s="32"/>
      <c r="W332" s="35" t="s">
        <v>39</v>
      </c>
    </row>
    <row r="333" spans="1:23" ht="21">
      <c r="A333" s="52" t="s">
        <v>363</v>
      </c>
      <c r="B333" s="53" t="s">
        <v>38</v>
      </c>
      <c r="C333" s="54">
        <f t="shared" si="10"/>
        <v>5</v>
      </c>
      <c r="D333" s="55"/>
      <c r="E333" s="55">
        <v>3</v>
      </c>
      <c r="F333" s="55"/>
      <c r="G333" s="55"/>
      <c r="H333" s="55"/>
      <c r="I333" s="55"/>
      <c r="J333" s="55"/>
      <c r="K333" s="55"/>
      <c r="L333" s="55"/>
      <c r="M333" s="55"/>
      <c r="N333" s="55">
        <v>1</v>
      </c>
      <c r="O333" s="55">
        <v>1</v>
      </c>
      <c r="P333" s="55"/>
      <c r="Q333" s="55"/>
      <c r="R333" s="55"/>
      <c r="S333" s="55"/>
      <c r="T333" s="55" t="s">
        <v>353</v>
      </c>
      <c r="U333" s="55"/>
      <c r="V333" s="32"/>
      <c r="W333" s="35" t="s">
        <v>39</v>
      </c>
    </row>
    <row r="334" spans="1:23" ht="21">
      <c r="A334" s="52" t="s">
        <v>364</v>
      </c>
      <c r="B334" s="53" t="s">
        <v>38</v>
      </c>
      <c r="C334" s="54">
        <f t="shared" si="10"/>
        <v>6</v>
      </c>
      <c r="D334" s="55">
        <v>2</v>
      </c>
      <c r="E334" s="55">
        <v>2</v>
      </c>
      <c r="F334" s="55"/>
      <c r="G334" s="55"/>
      <c r="H334" s="55"/>
      <c r="I334" s="55"/>
      <c r="J334" s="55"/>
      <c r="K334" s="55"/>
      <c r="L334" s="55"/>
      <c r="M334" s="55"/>
      <c r="N334" s="55">
        <v>1</v>
      </c>
      <c r="O334" s="55">
        <v>1</v>
      </c>
      <c r="P334" s="55"/>
      <c r="Q334" s="55"/>
      <c r="R334" s="55"/>
      <c r="S334" s="55"/>
      <c r="T334" s="55" t="s">
        <v>353</v>
      </c>
      <c r="U334" s="55"/>
      <c r="V334" s="32"/>
      <c r="W334" s="35" t="s">
        <v>39</v>
      </c>
    </row>
    <row r="335" spans="1:23" ht="22.5">
      <c r="A335" s="52" t="s">
        <v>365</v>
      </c>
      <c r="B335" s="53" t="s">
        <v>38</v>
      </c>
      <c r="C335" s="54">
        <f t="shared" si="10"/>
        <v>17</v>
      </c>
      <c r="D335" s="55">
        <v>8</v>
      </c>
      <c r="E335" s="55">
        <v>4</v>
      </c>
      <c r="F335" s="55">
        <v>2</v>
      </c>
      <c r="G335" s="55"/>
      <c r="H335" s="55"/>
      <c r="I335" s="55"/>
      <c r="J335" s="55"/>
      <c r="K335" s="55"/>
      <c r="L335" s="55"/>
      <c r="M335" s="55">
        <v>1</v>
      </c>
      <c r="N335" s="55"/>
      <c r="O335" s="55"/>
      <c r="P335" s="55"/>
      <c r="Q335" s="55"/>
      <c r="R335" s="55"/>
      <c r="S335" s="55">
        <v>2</v>
      </c>
      <c r="T335" s="55" t="s">
        <v>353</v>
      </c>
      <c r="U335" s="55"/>
      <c r="V335" s="32"/>
      <c r="W335" s="35" t="s">
        <v>39</v>
      </c>
    </row>
    <row r="336" spans="1:23" ht="27" customHeight="1">
      <c r="A336" s="52" t="s">
        <v>366</v>
      </c>
      <c r="B336" s="53" t="s">
        <v>38</v>
      </c>
      <c r="C336" s="54">
        <f t="shared" si="10"/>
        <v>3</v>
      </c>
      <c r="D336" s="55">
        <v>1</v>
      </c>
      <c r="E336" s="55">
        <v>1</v>
      </c>
      <c r="F336" s="55"/>
      <c r="G336" s="55"/>
      <c r="H336" s="55"/>
      <c r="I336" s="55"/>
      <c r="J336" s="55"/>
      <c r="K336" s="55"/>
      <c r="L336" s="55"/>
      <c r="M336" s="55"/>
      <c r="N336" s="55">
        <v>1</v>
      </c>
      <c r="O336" s="55"/>
      <c r="P336" s="55"/>
      <c r="Q336" s="55"/>
      <c r="R336" s="55"/>
      <c r="S336" s="55"/>
      <c r="T336" s="55" t="s">
        <v>353</v>
      </c>
      <c r="U336" s="64"/>
      <c r="V336" s="32"/>
      <c r="W336" s="35" t="s">
        <v>39</v>
      </c>
    </row>
    <row r="337" spans="1:23" ht="33" customHeight="1">
      <c r="A337" s="52" t="s">
        <v>367</v>
      </c>
      <c r="B337" s="53" t="s">
        <v>46</v>
      </c>
      <c r="C337" s="54">
        <f t="shared" si="10"/>
        <v>2</v>
      </c>
      <c r="D337" s="58">
        <v>1</v>
      </c>
      <c r="E337" s="58">
        <v>1</v>
      </c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5" t="s">
        <v>353</v>
      </c>
      <c r="U337" s="64"/>
      <c r="V337" s="32"/>
      <c r="W337" s="35" t="s">
        <v>39</v>
      </c>
    </row>
    <row r="338" spans="1:23" ht="30.75" customHeight="1">
      <c r="A338" s="52" t="s">
        <v>368</v>
      </c>
      <c r="B338" s="53" t="s">
        <v>38</v>
      </c>
      <c r="C338" s="54">
        <f t="shared" si="10"/>
        <v>5</v>
      </c>
      <c r="D338" s="55">
        <v>2</v>
      </c>
      <c r="E338" s="55">
        <v>1</v>
      </c>
      <c r="F338" s="55">
        <v>2</v>
      </c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 t="s">
        <v>353</v>
      </c>
      <c r="U338" s="64"/>
      <c r="V338" s="32"/>
      <c r="W338" s="35" t="s">
        <v>39</v>
      </c>
    </row>
    <row r="339" spans="1:23" ht="16.5" customHeight="1">
      <c r="A339" s="37" t="s">
        <v>369</v>
      </c>
      <c r="B339" s="38"/>
      <c r="C339" s="60">
        <f aca="true" t="shared" si="11" ref="C339:P339">SUM(C317:C338)</f>
        <v>80</v>
      </c>
      <c r="D339" s="60">
        <f t="shared" si="11"/>
        <v>25</v>
      </c>
      <c r="E339" s="60">
        <f t="shared" si="11"/>
        <v>18</v>
      </c>
      <c r="F339" s="60">
        <f t="shared" si="11"/>
        <v>10</v>
      </c>
      <c r="G339" s="60">
        <f t="shared" si="11"/>
        <v>2</v>
      </c>
      <c r="H339" s="60">
        <f t="shared" si="11"/>
        <v>2</v>
      </c>
      <c r="I339" s="60">
        <f t="shared" si="11"/>
        <v>2</v>
      </c>
      <c r="J339" s="60">
        <f t="shared" si="11"/>
        <v>2</v>
      </c>
      <c r="K339" s="60">
        <f t="shared" si="11"/>
        <v>2</v>
      </c>
      <c r="L339" s="60">
        <f t="shared" si="11"/>
        <v>3</v>
      </c>
      <c r="M339" s="60">
        <f t="shared" si="11"/>
        <v>3</v>
      </c>
      <c r="N339" s="60">
        <f t="shared" si="11"/>
        <v>5</v>
      </c>
      <c r="O339" s="60">
        <f t="shared" si="11"/>
        <v>2</v>
      </c>
      <c r="P339" s="60">
        <f t="shared" si="11"/>
        <v>1</v>
      </c>
      <c r="Q339" s="60"/>
      <c r="R339" s="60"/>
      <c r="S339" s="60">
        <f>SUM(S317:S338)</f>
        <v>3</v>
      </c>
      <c r="T339" s="60"/>
      <c r="U339" s="54">
        <v>1</v>
      </c>
      <c r="V339" s="21"/>
      <c r="W339" s="65"/>
    </row>
    <row r="340" spans="1:23" ht="21" customHeight="1">
      <c r="A340" s="61" t="s">
        <v>370</v>
      </c>
      <c r="B340" s="62" t="s">
        <v>371</v>
      </c>
      <c r="C340" s="59">
        <f aca="true" t="shared" si="12" ref="C340:C403">SUM(D340:S340)</f>
        <v>1</v>
      </c>
      <c r="D340" s="59"/>
      <c r="E340" s="59"/>
      <c r="F340" s="59"/>
      <c r="G340" s="59"/>
      <c r="H340" s="59"/>
      <c r="I340" s="59"/>
      <c r="J340" s="59"/>
      <c r="K340" s="59"/>
      <c r="L340" s="59">
        <v>1</v>
      </c>
      <c r="M340" s="59"/>
      <c r="N340" s="59"/>
      <c r="O340" s="59"/>
      <c r="P340" s="59"/>
      <c r="Q340" s="59"/>
      <c r="R340" s="59"/>
      <c r="S340" s="59"/>
      <c r="T340" s="36" t="s">
        <v>27</v>
      </c>
      <c r="U340" s="21">
        <f>C340</f>
        <v>1</v>
      </c>
      <c r="V340" s="21" t="s">
        <v>13</v>
      </c>
      <c r="W340" s="65" t="s">
        <v>28</v>
      </c>
    </row>
    <row r="341" spans="1:23" ht="22.5">
      <c r="A341" s="61" t="s">
        <v>372</v>
      </c>
      <c r="B341" s="62" t="s">
        <v>371</v>
      </c>
      <c r="C341" s="59">
        <f t="shared" si="12"/>
        <v>2</v>
      </c>
      <c r="D341" s="59"/>
      <c r="E341" s="59"/>
      <c r="F341" s="59"/>
      <c r="G341" s="59"/>
      <c r="H341" s="59"/>
      <c r="I341" s="59">
        <v>1</v>
      </c>
      <c r="J341" s="59">
        <v>1</v>
      </c>
      <c r="K341" s="59"/>
      <c r="L341" s="59"/>
      <c r="M341" s="59"/>
      <c r="N341" s="59"/>
      <c r="O341" s="59"/>
      <c r="P341" s="59"/>
      <c r="Q341" s="59"/>
      <c r="R341" s="59"/>
      <c r="S341" s="59"/>
      <c r="T341" s="36" t="s">
        <v>27</v>
      </c>
      <c r="U341" s="21">
        <f>C341</f>
        <v>2</v>
      </c>
      <c r="V341" s="21" t="s">
        <v>373</v>
      </c>
      <c r="W341" s="65" t="s">
        <v>28</v>
      </c>
    </row>
    <row r="342" spans="1:23" ht="16.5" customHeight="1">
      <c r="A342" s="61" t="s">
        <v>374</v>
      </c>
      <c r="B342" s="62" t="s">
        <v>371</v>
      </c>
      <c r="C342" s="59">
        <f t="shared" si="12"/>
        <v>1</v>
      </c>
      <c r="D342" s="59"/>
      <c r="E342" s="59">
        <v>1</v>
      </c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36" t="s">
        <v>27</v>
      </c>
      <c r="U342" s="21">
        <f>C342</f>
        <v>1</v>
      </c>
      <c r="V342" s="21" t="s">
        <v>6</v>
      </c>
      <c r="W342" s="65" t="s">
        <v>28</v>
      </c>
    </row>
    <row r="343" spans="1:23" ht="15.75" customHeight="1">
      <c r="A343" s="61" t="s">
        <v>375</v>
      </c>
      <c r="B343" s="62" t="s">
        <v>371</v>
      </c>
      <c r="C343" s="59">
        <f t="shared" si="12"/>
        <v>1</v>
      </c>
      <c r="D343" s="59"/>
      <c r="E343" s="59"/>
      <c r="F343" s="59"/>
      <c r="G343" s="59"/>
      <c r="H343" s="59">
        <v>1</v>
      </c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36" t="s">
        <v>27</v>
      </c>
      <c r="U343" s="21">
        <f>C343</f>
        <v>1</v>
      </c>
      <c r="V343" s="21" t="s">
        <v>9</v>
      </c>
      <c r="W343" s="65" t="s">
        <v>28</v>
      </c>
    </row>
    <row r="344" spans="1:23" ht="21">
      <c r="A344" s="61" t="s">
        <v>376</v>
      </c>
      <c r="B344" s="62" t="s">
        <v>26</v>
      </c>
      <c r="C344" s="59">
        <f t="shared" si="12"/>
        <v>1</v>
      </c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>
        <v>1</v>
      </c>
      <c r="Q344" s="59"/>
      <c r="R344" s="59"/>
      <c r="S344" s="59"/>
      <c r="T344" s="21" t="s">
        <v>377</v>
      </c>
      <c r="U344" s="21"/>
      <c r="V344" s="21"/>
      <c r="W344" s="35" t="s">
        <v>39</v>
      </c>
    </row>
    <row r="345" spans="1:23" ht="21">
      <c r="A345" s="61" t="s">
        <v>378</v>
      </c>
      <c r="B345" s="62" t="s">
        <v>26</v>
      </c>
      <c r="C345" s="59">
        <f t="shared" si="12"/>
        <v>4</v>
      </c>
      <c r="D345" s="59">
        <v>1</v>
      </c>
      <c r="E345" s="59">
        <v>1</v>
      </c>
      <c r="F345" s="59">
        <v>1</v>
      </c>
      <c r="G345" s="59"/>
      <c r="H345" s="59"/>
      <c r="I345" s="59"/>
      <c r="J345" s="59"/>
      <c r="K345" s="59">
        <v>1</v>
      </c>
      <c r="L345" s="59"/>
      <c r="M345" s="59"/>
      <c r="N345" s="59"/>
      <c r="O345" s="59"/>
      <c r="P345" s="59"/>
      <c r="Q345" s="59"/>
      <c r="R345" s="59"/>
      <c r="S345" s="59"/>
      <c r="T345" s="21" t="s">
        <v>377</v>
      </c>
      <c r="U345" s="21"/>
      <c r="V345" s="21"/>
      <c r="W345" s="35" t="s">
        <v>39</v>
      </c>
    </row>
    <row r="346" spans="1:23" ht="21">
      <c r="A346" s="61" t="s">
        <v>379</v>
      </c>
      <c r="B346" s="62" t="s">
        <v>26</v>
      </c>
      <c r="C346" s="59">
        <f t="shared" si="12"/>
        <v>4</v>
      </c>
      <c r="D346" s="59"/>
      <c r="E346" s="59"/>
      <c r="F346" s="59"/>
      <c r="G346" s="59"/>
      <c r="H346" s="59"/>
      <c r="I346" s="59">
        <v>2</v>
      </c>
      <c r="J346" s="59"/>
      <c r="K346" s="59"/>
      <c r="L346" s="59">
        <v>2</v>
      </c>
      <c r="M346" s="59"/>
      <c r="N346" s="59"/>
      <c r="O346" s="59"/>
      <c r="P346" s="59"/>
      <c r="Q346" s="59"/>
      <c r="R346" s="59"/>
      <c r="S346" s="59"/>
      <c r="T346" s="21" t="s">
        <v>377</v>
      </c>
      <c r="U346" s="21"/>
      <c r="V346" s="21"/>
      <c r="W346" s="35" t="s">
        <v>39</v>
      </c>
    </row>
    <row r="347" spans="1:23" ht="21">
      <c r="A347" s="61" t="s">
        <v>380</v>
      </c>
      <c r="B347" s="62" t="s">
        <v>26</v>
      </c>
      <c r="C347" s="59">
        <f t="shared" si="12"/>
        <v>11</v>
      </c>
      <c r="D347" s="59">
        <v>1</v>
      </c>
      <c r="E347" s="59">
        <v>3</v>
      </c>
      <c r="F347" s="59">
        <v>2</v>
      </c>
      <c r="G347" s="59">
        <v>1</v>
      </c>
      <c r="H347" s="59">
        <v>0</v>
      </c>
      <c r="I347" s="59">
        <v>1</v>
      </c>
      <c r="J347" s="59">
        <v>1</v>
      </c>
      <c r="K347" s="59">
        <v>0</v>
      </c>
      <c r="L347" s="59">
        <v>1</v>
      </c>
      <c r="M347" s="59">
        <v>1</v>
      </c>
      <c r="N347" s="59">
        <v>0</v>
      </c>
      <c r="O347" s="59"/>
      <c r="P347" s="59"/>
      <c r="Q347" s="59"/>
      <c r="R347" s="59"/>
      <c r="S347" s="59"/>
      <c r="T347" s="21" t="s">
        <v>377</v>
      </c>
      <c r="U347" s="21"/>
      <c r="V347" s="21"/>
      <c r="W347" s="35" t="s">
        <v>39</v>
      </c>
    </row>
    <row r="348" spans="1:23" ht="21">
      <c r="A348" s="61" t="s">
        <v>381</v>
      </c>
      <c r="B348" s="62" t="s">
        <v>26</v>
      </c>
      <c r="C348" s="59">
        <f t="shared" si="12"/>
        <v>6</v>
      </c>
      <c r="D348" s="59">
        <v>1</v>
      </c>
      <c r="E348" s="59"/>
      <c r="F348" s="59">
        <v>1</v>
      </c>
      <c r="G348" s="59">
        <v>1</v>
      </c>
      <c r="H348" s="59"/>
      <c r="I348" s="59">
        <v>1</v>
      </c>
      <c r="J348" s="59"/>
      <c r="K348" s="59"/>
      <c r="L348" s="59">
        <v>1</v>
      </c>
      <c r="M348" s="59"/>
      <c r="N348" s="59"/>
      <c r="O348" s="59"/>
      <c r="P348" s="59">
        <v>1</v>
      </c>
      <c r="Q348" s="59"/>
      <c r="R348" s="59"/>
      <c r="S348" s="59"/>
      <c r="T348" s="21" t="s">
        <v>377</v>
      </c>
      <c r="U348" s="21"/>
      <c r="V348" s="21"/>
      <c r="W348" s="35" t="s">
        <v>39</v>
      </c>
    </row>
    <row r="349" spans="1:23" ht="21">
      <c r="A349" s="61" t="s">
        <v>382</v>
      </c>
      <c r="B349" s="62" t="s">
        <v>26</v>
      </c>
      <c r="C349" s="59">
        <f t="shared" si="12"/>
        <v>11</v>
      </c>
      <c r="D349" s="59">
        <v>2</v>
      </c>
      <c r="E349" s="59"/>
      <c r="F349" s="59">
        <v>3</v>
      </c>
      <c r="G349" s="59">
        <v>1</v>
      </c>
      <c r="H349" s="59"/>
      <c r="I349" s="59">
        <v>1</v>
      </c>
      <c r="J349" s="59"/>
      <c r="K349" s="59">
        <v>1</v>
      </c>
      <c r="L349" s="59">
        <v>2</v>
      </c>
      <c r="M349" s="59"/>
      <c r="N349" s="59"/>
      <c r="O349" s="59">
        <v>1</v>
      </c>
      <c r="P349" s="59"/>
      <c r="Q349" s="59"/>
      <c r="R349" s="59"/>
      <c r="S349" s="59"/>
      <c r="T349" s="21" t="s">
        <v>377</v>
      </c>
      <c r="U349" s="21"/>
      <c r="V349" s="21"/>
      <c r="W349" s="35" t="s">
        <v>39</v>
      </c>
    </row>
    <row r="350" spans="1:23" ht="21">
      <c r="A350" s="61" t="s">
        <v>383</v>
      </c>
      <c r="B350" s="62" t="s">
        <v>26</v>
      </c>
      <c r="C350" s="59">
        <f t="shared" si="12"/>
        <v>6</v>
      </c>
      <c r="D350" s="59"/>
      <c r="E350" s="59">
        <v>1</v>
      </c>
      <c r="F350" s="59">
        <v>2</v>
      </c>
      <c r="G350" s="59">
        <v>1</v>
      </c>
      <c r="H350" s="59"/>
      <c r="I350" s="59"/>
      <c r="J350" s="59"/>
      <c r="K350" s="59">
        <v>1</v>
      </c>
      <c r="L350" s="59"/>
      <c r="M350" s="59">
        <v>1</v>
      </c>
      <c r="N350" s="59"/>
      <c r="O350" s="59"/>
      <c r="P350" s="59"/>
      <c r="Q350" s="59"/>
      <c r="R350" s="59"/>
      <c r="S350" s="59"/>
      <c r="T350" s="21" t="s">
        <v>377</v>
      </c>
      <c r="U350" s="21"/>
      <c r="V350" s="21"/>
      <c r="W350" s="35" t="s">
        <v>39</v>
      </c>
    </row>
    <row r="351" spans="1:23" ht="21">
      <c r="A351" s="61" t="s">
        <v>384</v>
      </c>
      <c r="B351" s="62" t="s">
        <v>26</v>
      </c>
      <c r="C351" s="59">
        <f t="shared" si="12"/>
        <v>5</v>
      </c>
      <c r="D351" s="59"/>
      <c r="E351" s="59">
        <v>2</v>
      </c>
      <c r="F351" s="59">
        <v>2</v>
      </c>
      <c r="G351" s="59">
        <v>1</v>
      </c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21" t="s">
        <v>377</v>
      </c>
      <c r="U351" s="21"/>
      <c r="V351" s="21"/>
      <c r="W351" s="35" t="s">
        <v>39</v>
      </c>
    </row>
    <row r="352" spans="1:23" ht="21">
      <c r="A352" s="61" t="s">
        <v>385</v>
      </c>
      <c r="B352" s="62" t="s">
        <v>26</v>
      </c>
      <c r="C352" s="59">
        <f t="shared" si="12"/>
        <v>2</v>
      </c>
      <c r="D352" s="59"/>
      <c r="E352" s="59"/>
      <c r="F352" s="59">
        <v>1</v>
      </c>
      <c r="G352" s="59"/>
      <c r="H352" s="59"/>
      <c r="I352" s="59"/>
      <c r="J352" s="59"/>
      <c r="K352" s="59"/>
      <c r="L352" s="59"/>
      <c r="M352" s="59"/>
      <c r="N352" s="59">
        <v>1</v>
      </c>
      <c r="O352" s="59"/>
      <c r="P352" s="59"/>
      <c r="Q352" s="59"/>
      <c r="R352" s="59"/>
      <c r="S352" s="59"/>
      <c r="T352" s="21" t="s">
        <v>377</v>
      </c>
      <c r="U352" s="21"/>
      <c r="V352" s="21"/>
      <c r="W352" s="35" t="s">
        <v>39</v>
      </c>
    </row>
    <row r="353" spans="1:23" ht="21">
      <c r="A353" s="61" t="s">
        <v>386</v>
      </c>
      <c r="B353" s="62" t="s">
        <v>26</v>
      </c>
      <c r="C353" s="59">
        <f t="shared" si="12"/>
        <v>4</v>
      </c>
      <c r="D353" s="59"/>
      <c r="E353" s="59">
        <v>1</v>
      </c>
      <c r="F353" s="59">
        <v>3</v>
      </c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21" t="s">
        <v>377</v>
      </c>
      <c r="U353" s="21"/>
      <c r="V353" s="21"/>
      <c r="W353" s="35" t="s">
        <v>39</v>
      </c>
    </row>
    <row r="354" spans="1:23" ht="21">
      <c r="A354" s="61" t="s">
        <v>387</v>
      </c>
      <c r="B354" s="62" t="s">
        <v>26</v>
      </c>
      <c r="C354" s="59">
        <f t="shared" si="12"/>
        <v>7</v>
      </c>
      <c r="D354" s="59">
        <v>1</v>
      </c>
      <c r="E354" s="59">
        <v>1</v>
      </c>
      <c r="F354" s="59">
        <v>3</v>
      </c>
      <c r="G354" s="59">
        <v>1</v>
      </c>
      <c r="H354" s="59"/>
      <c r="I354" s="59">
        <v>1</v>
      </c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21" t="s">
        <v>377</v>
      </c>
      <c r="U354" s="21"/>
      <c r="V354" s="21"/>
      <c r="W354" s="35" t="s">
        <v>39</v>
      </c>
    </row>
    <row r="355" spans="1:23" ht="21">
      <c r="A355" s="61" t="s">
        <v>388</v>
      </c>
      <c r="B355" s="62" t="s">
        <v>26</v>
      </c>
      <c r="C355" s="59">
        <f t="shared" si="12"/>
        <v>3</v>
      </c>
      <c r="D355" s="59">
        <v>1</v>
      </c>
      <c r="E355" s="59"/>
      <c r="F355" s="59"/>
      <c r="G355" s="59">
        <v>1</v>
      </c>
      <c r="H355" s="59"/>
      <c r="I355" s="59"/>
      <c r="J355" s="59"/>
      <c r="K355" s="59"/>
      <c r="L355" s="59"/>
      <c r="M355" s="59">
        <v>1</v>
      </c>
      <c r="N355" s="59"/>
      <c r="O355" s="59"/>
      <c r="P355" s="59"/>
      <c r="Q355" s="59"/>
      <c r="R355" s="59"/>
      <c r="S355" s="59"/>
      <c r="T355" s="21" t="s">
        <v>377</v>
      </c>
      <c r="U355" s="21"/>
      <c r="V355" s="21"/>
      <c r="W355" s="35" t="s">
        <v>39</v>
      </c>
    </row>
    <row r="356" spans="1:23" ht="21">
      <c r="A356" s="61" t="s">
        <v>389</v>
      </c>
      <c r="B356" s="62" t="s">
        <v>35</v>
      </c>
      <c r="C356" s="59">
        <f t="shared" si="12"/>
        <v>5</v>
      </c>
      <c r="D356" s="59">
        <v>1</v>
      </c>
      <c r="E356" s="59">
        <v>1</v>
      </c>
      <c r="F356" s="59"/>
      <c r="G356" s="59"/>
      <c r="H356" s="59">
        <v>1</v>
      </c>
      <c r="I356" s="59">
        <v>1</v>
      </c>
      <c r="J356" s="59"/>
      <c r="K356" s="59"/>
      <c r="L356" s="59">
        <v>1</v>
      </c>
      <c r="M356" s="59"/>
      <c r="N356" s="59"/>
      <c r="O356" s="59"/>
      <c r="P356" s="59"/>
      <c r="Q356" s="59"/>
      <c r="R356" s="59"/>
      <c r="S356" s="59"/>
      <c r="T356" s="21" t="s">
        <v>377</v>
      </c>
      <c r="U356" s="21"/>
      <c r="V356" s="21"/>
      <c r="W356" s="35" t="s">
        <v>39</v>
      </c>
    </row>
    <row r="357" spans="1:23" ht="21">
      <c r="A357" s="61" t="s">
        <v>390</v>
      </c>
      <c r="B357" s="62" t="s">
        <v>35</v>
      </c>
      <c r="C357" s="59">
        <f t="shared" si="12"/>
        <v>6</v>
      </c>
      <c r="D357" s="59"/>
      <c r="E357" s="59"/>
      <c r="F357" s="59"/>
      <c r="G357" s="59">
        <v>1</v>
      </c>
      <c r="H357" s="59"/>
      <c r="I357" s="59">
        <v>1</v>
      </c>
      <c r="J357" s="59">
        <v>1</v>
      </c>
      <c r="K357" s="59">
        <v>1</v>
      </c>
      <c r="L357" s="59">
        <v>1</v>
      </c>
      <c r="M357" s="59">
        <v>1</v>
      </c>
      <c r="N357" s="59"/>
      <c r="O357" s="59"/>
      <c r="P357" s="59"/>
      <c r="Q357" s="59"/>
      <c r="R357" s="59"/>
      <c r="S357" s="59"/>
      <c r="T357" s="21" t="s">
        <v>377</v>
      </c>
      <c r="U357" s="21"/>
      <c r="V357" s="21"/>
      <c r="W357" s="35" t="s">
        <v>39</v>
      </c>
    </row>
    <row r="358" spans="1:23" ht="21">
      <c r="A358" s="61" t="s">
        <v>391</v>
      </c>
      <c r="B358" s="62" t="s">
        <v>35</v>
      </c>
      <c r="C358" s="59">
        <f t="shared" si="12"/>
        <v>5</v>
      </c>
      <c r="D358" s="59">
        <v>1</v>
      </c>
      <c r="E358" s="59">
        <v>1</v>
      </c>
      <c r="F358" s="59">
        <v>1</v>
      </c>
      <c r="G358" s="59"/>
      <c r="H358" s="59"/>
      <c r="I358" s="59">
        <v>1</v>
      </c>
      <c r="J358" s="59"/>
      <c r="K358" s="59">
        <v>1</v>
      </c>
      <c r="L358" s="59"/>
      <c r="M358" s="59"/>
      <c r="N358" s="59"/>
      <c r="O358" s="59"/>
      <c r="P358" s="59"/>
      <c r="Q358" s="59"/>
      <c r="R358" s="59"/>
      <c r="S358" s="59"/>
      <c r="T358" s="21" t="s">
        <v>377</v>
      </c>
      <c r="U358" s="21"/>
      <c r="V358" s="21"/>
      <c r="W358" s="35" t="s">
        <v>39</v>
      </c>
    </row>
    <row r="359" spans="1:23" ht="21">
      <c r="A359" s="61" t="s">
        <v>392</v>
      </c>
      <c r="B359" s="62" t="s">
        <v>35</v>
      </c>
      <c r="C359" s="59">
        <f t="shared" si="12"/>
        <v>2</v>
      </c>
      <c r="D359" s="59"/>
      <c r="E359" s="59"/>
      <c r="F359" s="59"/>
      <c r="G359" s="59"/>
      <c r="H359" s="59"/>
      <c r="I359" s="59">
        <v>1</v>
      </c>
      <c r="J359" s="59">
        <v>1</v>
      </c>
      <c r="K359" s="59"/>
      <c r="L359" s="59"/>
      <c r="M359" s="59"/>
      <c r="N359" s="59"/>
      <c r="O359" s="59"/>
      <c r="P359" s="59"/>
      <c r="Q359" s="59"/>
      <c r="R359" s="59"/>
      <c r="S359" s="59"/>
      <c r="T359" s="21" t="s">
        <v>377</v>
      </c>
      <c r="U359" s="21"/>
      <c r="V359" s="21"/>
      <c r="W359" s="35" t="s">
        <v>39</v>
      </c>
    </row>
    <row r="360" spans="1:23" ht="21">
      <c r="A360" s="61" t="s">
        <v>393</v>
      </c>
      <c r="B360" s="62" t="s">
        <v>35</v>
      </c>
      <c r="C360" s="59">
        <f t="shared" si="12"/>
        <v>3</v>
      </c>
      <c r="D360" s="59"/>
      <c r="E360" s="59">
        <v>1</v>
      </c>
      <c r="F360" s="59">
        <v>2</v>
      </c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21" t="s">
        <v>377</v>
      </c>
      <c r="U360" s="21"/>
      <c r="V360" s="21"/>
      <c r="W360" s="35" t="s">
        <v>39</v>
      </c>
    </row>
    <row r="361" spans="1:23" ht="21">
      <c r="A361" s="61" t="s">
        <v>394</v>
      </c>
      <c r="B361" s="62" t="s">
        <v>35</v>
      </c>
      <c r="C361" s="59">
        <f t="shared" si="12"/>
        <v>2</v>
      </c>
      <c r="D361" s="59"/>
      <c r="E361" s="59">
        <v>1</v>
      </c>
      <c r="F361" s="59"/>
      <c r="G361" s="59"/>
      <c r="H361" s="59"/>
      <c r="I361" s="59"/>
      <c r="J361" s="59">
        <v>1</v>
      </c>
      <c r="K361" s="59"/>
      <c r="L361" s="59"/>
      <c r="M361" s="59"/>
      <c r="N361" s="59"/>
      <c r="O361" s="59"/>
      <c r="P361" s="59"/>
      <c r="Q361" s="59"/>
      <c r="R361" s="59"/>
      <c r="S361" s="59"/>
      <c r="T361" s="21" t="s">
        <v>377</v>
      </c>
      <c r="U361" s="21"/>
      <c r="V361" s="21"/>
      <c r="W361" s="35" t="s">
        <v>39</v>
      </c>
    </row>
    <row r="362" spans="1:23" ht="21">
      <c r="A362" s="61" t="s">
        <v>395</v>
      </c>
      <c r="B362" s="62" t="s">
        <v>35</v>
      </c>
      <c r="C362" s="59">
        <f t="shared" si="12"/>
        <v>1</v>
      </c>
      <c r="D362" s="59">
        <v>1</v>
      </c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21" t="s">
        <v>377</v>
      </c>
      <c r="U362" s="21"/>
      <c r="V362" s="21"/>
      <c r="W362" s="35" t="s">
        <v>39</v>
      </c>
    </row>
    <row r="363" spans="1:23" ht="21">
      <c r="A363" s="61" t="s">
        <v>396</v>
      </c>
      <c r="B363" s="62" t="s">
        <v>35</v>
      </c>
      <c r="C363" s="59">
        <f t="shared" si="12"/>
        <v>4</v>
      </c>
      <c r="D363" s="59"/>
      <c r="E363" s="59">
        <v>2</v>
      </c>
      <c r="F363" s="59"/>
      <c r="G363" s="59">
        <v>1</v>
      </c>
      <c r="H363" s="59"/>
      <c r="I363" s="59"/>
      <c r="J363" s="59"/>
      <c r="K363" s="59">
        <v>1</v>
      </c>
      <c r="L363" s="59"/>
      <c r="M363" s="59"/>
      <c r="N363" s="59"/>
      <c r="O363" s="59"/>
      <c r="P363" s="59"/>
      <c r="Q363" s="59"/>
      <c r="R363" s="59"/>
      <c r="S363" s="59"/>
      <c r="T363" s="21" t="s">
        <v>377</v>
      </c>
      <c r="U363" s="21"/>
      <c r="V363" s="21"/>
      <c r="W363" s="35" t="s">
        <v>39</v>
      </c>
    </row>
    <row r="364" spans="1:23" ht="21">
      <c r="A364" s="61" t="s">
        <v>389</v>
      </c>
      <c r="B364" s="62" t="s">
        <v>52</v>
      </c>
      <c r="C364" s="59">
        <f t="shared" si="12"/>
        <v>2</v>
      </c>
      <c r="D364" s="59">
        <v>1</v>
      </c>
      <c r="E364" s="59">
        <v>1</v>
      </c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21" t="s">
        <v>377</v>
      </c>
      <c r="U364" s="21"/>
      <c r="V364" s="21"/>
      <c r="W364" s="35" t="s">
        <v>39</v>
      </c>
    </row>
    <row r="365" spans="1:23" ht="21">
      <c r="A365" s="61" t="s">
        <v>394</v>
      </c>
      <c r="B365" s="62" t="s">
        <v>52</v>
      </c>
      <c r="C365" s="59">
        <f t="shared" si="12"/>
        <v>1</v>
      </c>
      <c r="D365" s="59">
        <v>1</v>
      </c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21" t="s">
        <v>377</v>
      </c>
      <c r="U365" s="21"/>
      <c r="V365" s="21"/>
      <c r="W365" s="35" t="s">
        <v>39</v>
      </c>
    </row>
    <row r="366" spans="1:23" ht="21">
      <c r="A366" s="61" t="s">
        <v>395</v>
      </c>
      <c r="B366" s="62" t="s">
        <v>52</v>
      </c>
      <c r="C366" s="59">
        <f t="shared" si="12"/>
        <v>1</v>
      </c>
      <c r="D366" s="59">
        <v>1</v>
      </c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21" t="s">
        <v>377</v>
      </c>
      <c r="U366" s="21"/>
      <c r="V366" s="21"/>
      <c r="W366" s="35" t="s">
        <v>39</v>
      </c>
    </row>
    <row r="367" spans="1:23" ht="21">
      <c r="A367" s="61" t="s">
        <v>396</v>
      </c>
      <c r="B367" s="62" t="s">
        <v>52</v>
      </c>
      <c r="C367" s="59">
        <f t="shared" si="12"/>
        <v>1</v>
      </c>
      <c r="D367" s="59"/>
      <c r="E367" s="59"/>
      <c r="F367" s="59">
        <v>1</v>
      </c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21" t="s">
        <v>377</v>
      </c>
      <c r="U367" s="21"/>
      <c r="V367" s="21"/>
      <c r="W367" s="35" t="s">
        <v>39</v>
      </c>
    </row>
    <row r="368" spans="1:23" ht="22.5">
      <c r="A368" s="61" t="s">
        <v>397</v>
      </c>
      <c r="B368" s="62" t="s">
        <v>38</v>
      </c>
      <c r="C368" s="59">
        <f t="shared" si="12"/>
        <v>1</v>
      </c>
      <c r="D368" s="59"/>
      <c r="E368" s="59"/>
      <c r="F368" s="59">
        <v>1</v>
      </c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21" t="s">
        <v>377</v>
      </c>
      <c r="U368" s="21"/>
      <c r="V368" s="21"/>
      <c r="W368" s="35" t="s">
        <v>39</v>
      </c>
    </row>
    <row r="369" spans="1:23" ht="22.5">
      <c r="A369" s="61" t="s">
        <v>398</v>
      </c>
      <c r="B369" s="62" t="s">
        <v>399</v>
      </c>
      <c r="C369" s="59">
        <f t="shared" si="12"/>
        <v>1</v>
      </c>
      <c r="D369" s="59">
        <v>1</v>
      </c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21" t="s">
        <v>377</v>
      </c>
      <c r="U369" s="21"/>
      <c r="V369" s="21"/>
      <c r="W369" s="35" t="s">
        <v>39</v>
      </c>
    </row>
    <row r="370" spans="1:23" ht="22.5">
      <c r="A370" s="61" t="s">
        <v>400</v>
      </c>
      <c r="B370" s="62" t="s">
        <v>43</v>
      </c>
      <c r="C370" s="59">
        <f t="shared" si="12"/>
        <v>1</v>
      </c>
      <c r="D370" s="59">
        <v>1</v>
      </c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21" t="s">
        <v>377</v>
      </c>
      <c r="U370" s="21"/>
      <c r="V370" s="21"/>
      <c r="W370" s="35" t="s">
        <v>39</v>
      </c>
    </row>
    <row r="371" spans="1:23" ht="22.5">
      <c r="A371" s="61" t="s">
        <v>401</v>
      </c>
      <c r="B371" s="62" t="s">
        <v>43</v>
      </c>
      <c r="C371" s="59">
        <f t="shared" si="12"/>
        <v>1</v>
      </c>
      <c r="D371" s="59"/>
      <c r="E371" s="59"/>
      <c r="F371" s="59"/>
      <c r="G371" s="59"/>
      <c r="H371" s="59"/>
      <c r="I371" s="59"/>
      <c r="J371" s="59"/>
      <c r="K371" s="59"/>
      <c r="L371" s="59"/>
      <c r="M371" s="59">
        <v>1</v>
      </c>
      <c r="N371" s="59"/>
      <c r="O371" s="59"/>
      <c r="P371" s="59"/>
      <c r="Q371" s="59"/>
      <c r="R371" s="59"/>
      <c r="S371" s="59"/>
      <c r="T371" s="21" t="s">
        <v>377</v>
      </c>
      <c r="U371" s="21"/>
      <c r="V371" s="21"/>
      <c r="W371" s="35" t="s">
        <v>39</v>
      </c>
    </row>
    <row r="372" spans="1:23" ht="22.5">
      <c r="A372" s="61" t="s">
        <v>402</v>
      </c>
      <c r="B372" s="62" t="s">
        <v>43</v>
      </c>
      <c r="C372" s="59">
        <f t="shared" si="12"/>
        <v>1</v>
      </c>
      <c r="D372" s="59"/>
      <c r="E372" s="59"/>
      <c r="F372" s="59"/>
      <c r="G372" s="59"/>
      <c r="H372" s="59"/>
      <c r="I372" s="59"/>
      <c r="J372" s="59"/>
      <c r="K372" s="59"/>
      <c r="L372" s="59"/>
      <c r="M372" s="59">
        <v>1</v>
      </c>
      <c r="N372" s="59"/>
      <c r="O372" s="59"/>
      <c r="P372" s="59"/>
      <c r="Q372" s="59"/>
      <c r="R372" s="59"/>
      <c r="S372" s="59"/>
      <c r="T372" s="21" t="s">
        <v>377</v>
      </c>
      <c r="U372" s="21"/>
      <c r="V372" s="21"/>
      <c r="W372" s="35" t="s">
        <v>39</v>
      </c>
    </row>
    <row r="373" spans="1:23" ht="22.5">
      <c r="A373" s="61" t="s">
        <v>403</v>
      </c>
      <c r="B373" s="62" t="s">
        <v>38</v>
      </c>
      <c r="C373" s="59">
        <f t="shared" si="12"/>
        <v>1</v>
      </c>
      <c r="D373" s="59"/>
      <c r="E373" s="59">
        <v>1</v>
      </c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21" t="s">
        <v>377</v>
      </c>
      <c r="U373" s="21"/>
      <c r="V373" s="21"/>
      <c r="W373" s="35" t="s">
        <v>39</v>
      </c>
    </row>
    <row r="374" spans="1:23" ht="22.5">
      <c r="A374" s="61" t="s">
        <v>404</v>
      </c>
      <c r="B374" s="62" t="s">
        <v>43</v>
      </c>
      <c r="C374" s="59">
        <f t="shared" si="12"/>
        <v>1</v>
      </c>
      <c r="D374" s="59"/>
      <c r="E374" s="59">
        <v>1</v>
      </c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21" t="s">
        <v>377</v>
      </c>
      <c r="U374" s="21"/>
      <c r="V374" s="21"/>
      <c r="W374" s="35" t="s">
        <v>39</v>
      </c>
    </row>
    <row r="375" spans="1:23" ht="22.5">
      <c r="A375" s="61" t="s">
        <v>405</v>
      </c>
      <c r="B375" s="62" t="s">
        <v>43</v>
      </c>
      <c r="C375" s="59">
        <f t="shared" si="12"/>
        <v>1</v>
      </c>
      <c r="D375" s="59"/>
      <c r="E375" s="59">
        <v>1</v>
      </c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21" t="s">
        <v>377</v>
      </c>
      <c r="U375" s="21"/>
      <c r="V375" s="21"/>
      <c r="W375" s="35" t="s">
        <v>39</v>
      </c>
    </row>
    <row r="376" spans="1:23" ht="22.5">
      <c r="A376" s="61" t="s">
        <v>406</v>
      </c>
      <c r="B376" s="62" t="s">
        <v>43</v>
      </c>
      <c r="C376" s="59">
        <f t="shared" si="12"/>
        <v>1</v>
      </c>
      <c r="D376" s="59">
        <v>1</v>
      </c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21" t="s">
        <v>377</v>
      </c>
      <c r="U376" s="21"/>
      <c r="V376" s="21"/>
      <c r="W376" s="35" t="s">
        <v>39</v>
      </c>
    </row>
    <row r="377" spans="1:23" ht="22.5">
      <c r="A377" s="61" t="s">
        <v>407</v>
      </c>
      <c r="B377" s="62" t="s">
        <v>43</v>
      </c>
      <c r="C377" s="59">
        <f t="shared" si="12"/>
        <v>1</v>
      </c>
      <c r="D377" s="59">
        <v>1</v>
      </c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21" t="s">
        <v>377</v>
      </c>
      <c r="U377" s="21"/>
      <c r="V377" s="21"/>
      <c r="W377" s="35" t="s">
        <v>39</v>
      </c>
    </row>
    <row r="378" spans="1:23" ht="22.5">
      <c r="A378" s="61" t="s">
        <v>408</v>
      </c>
      <c r="B378" s="62" t="s">
        <v>38</v>
      </c>
      <c r="C378" s="59">
        <f t="shared" si="12"/>
        <v>2</v>
      </c>
      <c r="D378" s="59"/>
      <c r="E378" s="59">
        <v>1</v>
      </c>
      <c r="F378" s="59"/>
      <c r="G378" s="59"/>
      <c r="H378" s="59"/>
      <c r="I378" s="59"/>
      <c r="J378" s="59"/>
      <c r="K378" s="59"/>
      <c r="L378" s="59"/>
      <c r="M378" s="59">
        <v>1</v>
      </c>
      <c r="N378" s="59"/>
      <c r="O378" s="59"/>
      <c r="P378" s="59"/>
      <c r="Q378" s="59"/>
      <c r="R378" s="59"/>
      <c r="S378" s="59"/>
      <c r="T378" s="21" t="s">
        <v>377</v>
      </c>
      <c r="U378" s="21"/>
      <c r="V378" s="21"/>
      <c r="W378" s="35" t="s">
        <v>39</v>
      </c>
    </row>
    <row r="379" spans="1:23" ht="22.5">
      <c r="A379" s="61" t="s">
        <v>409</v>
      </c>
      <c r="B379" s="62" t="s">
        <v>43</v>
      </c>
      <c r="C379" s="59">
        <f t="shared" si="12"/>
        <v>1</v>
      </c>
      <c r="D379" s="59"/>
      <c r="E379" s="59">
        <v>1</v>
      </c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21" t="s">
        <v>377</v>
      </c>
      <c r="U379" s="21"/>
      <c r="V379" s="21"/>
      <c r="W379" s="35" t="s">
        <v>39</v>
      </c>
    </row>
    <row r="380" spans="1:23" ht="22.5">
      <c r="A380" s="61" t="s">
        <v>410</v>
      </c>
      <c r="B380" s="62" t="s">
        <v>43</v>
      </c>
      <c r="C380" s="59">
        <f t="shared" si="12"/>
        <v>1</v>
      </c>
      <c r="D380" s="59"/>
      <c r="E380" s="59"/>
      <c r="F380" s="59">
        <v>1</v>
      </c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21" t="s">
        <v>377</v>
      </c>
      <c r="U380" s="21"/>
      <c r="V380" s="21"/>
      <c r="W380" s="35" t="s">
        <v>39</v>
      </c>
    </row>
    <row r="381" spans="1:23" ht="22.5">
      <c r="A381" s="61" t="s">
        <v>411</v>
      </c>
      <c r="B381" s="62" t="s">
        <v>43</v>
      </c>
      <c r="C381" s="59">
        <f t="shared" si="12"/>
        <v>1</v>
      </c>
      <c r="D381" s="59"/>
      <c r="E381" s="59">
        <v>1</v>
      </c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21" t="s">
        <v>377</v>
      </c>
      <c r="U381" s="21"/>
      <c r="V381" s="21"/>
      <c r="W381" s="35" t="s">
        <v>39</v>
      </c>
    </row>
    <row r="382" spans="1:23" ht="22.5">
      <c r="A382" s="61" t="s">
        <v>412</v>
      </c>
      <c r="B382" s="62" t="s">
        <v>38</v>
      </c>
      <c r="C382" s="59">
        <f t="shared" si="12"/>
        <v>16</v>
      </c>
      <c r="D382" s="59">
        <v>3</v>
      </c>
      <c r="E382" s="59">
        <v>2</v>
      </c>
      <c r="F382" s="59">
        <v>2</v>
      </c>
      <c r="G382" s="59"/>
      <c r="H382" s="59"/>
      <c r="I382" s="59"/>
      <c r="J382" s="59"/>
      <c r="K382" s="59"/>
      <c r="L382" s="59"/>
      <c r="M382" s="59">
        <v>3</v>
      </c>
      <c r="N382" s="59">
        <v>5</v>
      </c>
      <c r="O382" s="59"/>
      <c r="P382" s="59">
        <v>1</v>
      </c>
      <c r="Q382" s="59"/>
      <c r="R382" s="59"/>
      <c r="S382" s="59"/>
      <c r="T382" s="21" t="s">
        <v>377</v>
      </c>
      <c r="U382" s="21"/>
      <c r="V382" s="21"/>
      <c r="W382" s="35" t="s">
        <v>39</v>
      </c>
    </row>
    <row r="383" spans="1:23" ht="22.5">
      <c r="A383" s="61" t="s">
        <v>413</v>
      </c>
      <c r="B383" s="62" t="s">
        <v>43</v>
      </c>
      <c r="C383" s="59">
        <f t="shared" si="12"/>
        <v>1</v>
      </c>
      <c r="D383" s="59">
        <v>1</v>
      </c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21" t="s">
        <v>377</v>
      </c>
      <c r="U383" s="21"/>
      <c r="V383" s="21"/>
      <c r="W383" s="35" t="s">
        <v>39</v>
      </c>
    </row>
    <row r="384" spans="1:23" ht="22.5">
      <c r="A384" s="61" t="s">
        <v>414</v>
      </c>
      <c r="B384" s="62" t="s">
        <v>43</v>
      </c>
      <c r="C384" s="59">
        <f t="shared" si="12"/>
        <v>1</v>
      </c>
      <c r="D384" s="59">
        <v>1</v>
      </c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21" t="s">
        <v>377</v>
      </c>
      <c r="U384" s="21"/>
      <c r="V384" s="21"/>
      <c r="W384" s="35" t="s">
        <v>39</v>
      </c>
    </row>
    <row r="385" spans="1:23" ht="22.5">
      <c r="A385" s="61" t="s">
        <v>415</v>
      </c>
      <c r="B385" s="62" t="s">
        <v>43</v>
      </c>
      <c r="C385" s="59">
        <f t="shared" si="12"/>
        <v>2</v>
      </c>
      <c r="D385" s="59">
        <v>1</v>
      </c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>
        <v>1</v>
      </c>
      <c r="P385" s="59"/>
      <c r="Q385" s="59"/>
      <c r="R385" s="59"/>
      <c r="S385" s="59"/>
      <c r="T385" s="21" t="s">
        <v>377</v>
      </c>
      <c r="U385" s="21"/>
      <c r="V385" s="21"/>
      <c r="W385" s="35" t="s">
        <v>39</v>
      </c>
    </row>
    <row r="386" spans="1:23" ht="22.5">
      <c r="A386" s="61" t="s">
        <v>416</v>
      </c>
      <c r="B386" s="62" t="s">
        <v>46</v>
      </c>
      <c r="C386" s="59">
        <f t="shared" si="12"/>
        <v>1</v>
      </c>
      <c r="D386" s="59"/>
      <c r="E386" s="59">
        <v>1</v>
      </c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21" t="s">
        <v>377</v>
      </c>
      <c r="U386" s="21"/>
      <c r="V386" s="21"/>
      <c r="W386" s="35" t="s">
        <v>39</v>
      </c>
    </row>
    <row r="387" spans="1:23" ht="25.5" customHeight="1">
      <c r="A387" s="61" t="s">
        <v>417</v>
      </c>
      <c r="B387" s="62" t="s">
        <v>46</v>
      </c>
      <c r="C387" s="59">
        <f t="shared" si="12"/>
        <v>1</v>
      </c>
      <c r="D387" s="59"/>
      <c r="E387" s="59">
        <v>1</v>
      </c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21" t="s">
        <v>377</v>
      </c>
      <c r="U387" s="21"/>
      <c r="V387" s="21"/>
      <c r="W387" s="35" t="s">
        <v>39</v>
      </c>
    </row>
    <row r="388" spans="1:23" ht="22.5">
      <c r="A388" s="61" t="s">
        <v>418</v>
      </c>
      <c r="B388" s="62" t="s">
        <v>43</v>
      </c>
      <c r="C388" s="59">
        <f t="shared" si="12"/>
        <v>2</v>
      </c>
      <c r="D388" s="59"/>
      <c r="E388" s="59"/>
      <c r="F388" s="59">
        <v>1</v>
      </c>
      <c r="G388" s="59"/>
      <c r="H388" s="59"/>
      <c r="I388" s="59"/>
      <c r="J388" s="59"/>
      <c r="K388" s="59"/>
      <c r="L388" s="59"/>
      <c r="M388" s="59">
        <v>1</v>
      </c>
      <c r="N388" s="59"/>
      <c r="O388" s="59"/>
      <c r="P388" s="59"/>
      <c r="Q388" s="59"/>
      <c r="R388" s="59"/>
      <c r="S388" s="59"/>
      <c r="T388" s="21" t="s">
        <v>377</v>
      </c>
      <c r="U388" s="21"/>
      <c r="V388" s="21"/>
      <c r="W388" s="35" t="s">
        <v>39</v>
      </c>
    </row>
    <row r="389" spans="1:23" ht="22.5">
      <c r="A389" s="61" t="s">
        <v>419</v>
      </c>
      <c r="B389" s="62" t="s">
        <v>43</v>
      </c>
      <c r="C389" s="59">
        <f t="shared" si="12"/>
        <v>2</v>
      </c>
      <c r="D389" s="59">
        <v>1</v>
      </c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>
        <v>1</v>
      </c>
      <c r="P389" s="59"/>
      <c r="Q389" s="59"/>
      <c r="R389" s="59"/>
      <c r="S389" s="59"/>
      <c r="T389" s="21" t="s">
        <v>377</v>
      </c>
      <c r="U389" s="21"/>
      <c r="V389" s="21"/>
      <c r="W389" s="35" t="s">
        <v>39</v>
      </c>
    </row>
    <row r="390" spans="1:23" ht="22.5">
      <c r="A390" s="61" t="s">
        <v>420</v>
      </c>
      <c r="B390" s="62" t="s">
        <v>43</v>
      </c>
      <c r="C390" s="59">
        <f t="shared" si="12"/>
        <v>3</v>
      </c>
      <c r="D390" s="59">
        <v>1</v>
      </c>
      <c r="E390" s="59">
        <v>1</v>
      </c>
      <c r="F390" s="59"/>
      <c r="G390" s="59"/>
      <c r="H390" s="59"/>
      <c r="I390" s="59"/>
      <c r="J390" s="59"/>
      <c r="K390" s="59"/>
      <c r="L390" s="59"/>
      <c r="M390" s="59"/>
      <c r="N390" s="59">
        <v>1</v>
      </c>
      <c r="O390" s="59"/>
      <c r="P390" s="59"/>
      <c r="Q390" s="59"/>
      <c r="R390" s="59"/>
      <c r="S390" s="59"/>
      <c r="T390" s="21" t="s">
        <v>377</v>
      </c>
      <c r="U390" s="21"/>
      <c r="V390" s="21"/>
      <c r="W390" s="35" t="s">
        <v>39</v>
      </c>
    </row>
    <row r="391" spans="1:23" ht="22.5">
      <c r="A391" s="61" t="s">
        <v>421</v>
      </c>
      <c r="B391" s="62" t="s">
        <v>43</v>
      </c>
      <c r="C391" s="59">
        <f t="shared" si="12"/>
        <v>2</v>
      </c>
      <c r="D391" s="59">
        <v>1</v>
      </c>
      <c r="E391" s="59">
        <v>1</v>
      </c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21" t="s">
        <v>377</v>
      </c>
      <c r="U391" s="21"/>
      <c r="V391" s="21"/>
      <c r="W391" s="35" t="s">
        <v>39</v>
      </c>
    </row>
    <row r="392" spans="1:23" ht="22.5">
      <c r="A392" s="61" t="s">
        <v>422</v>
      </c>
      <c r="B392" s="62" t="s">
        <v>46</v>
      </c>
      <c r="C392" s="59">
        <f t="shared" si="12"/>
        <v>2</v>
      </c>
      <c r="D392" s="59">
        <v>1</v>
      </c>
      <c r="E392" s="59"/>
      <c r="F392" s="59">
        <v>1</v>
      </c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21" t="s">
        <v>377</v>
      </c>
      <c r="U392" s="21"/>
      <c r="V392" s="21"/>
      <c r="W392" s="35" t="s">
        <v>39</v>
      </c>
    </row>
    <row r="393" spans="1:23" ht="22.5">
      <c r="A393" s="61" t="s">
        <v>423</v>
      </c>
      <c r="B393" s="62" t="s">
        <v>46</v>
      </c>
      <c r="C393" s="59">
        <f t="shared" si="12"/>
        <v>2</v>
      </c>
      <c r="D393" s="59"/>
      <c r="E393" s="59">
        <v>1</v>
      </c>
      <c r="F393" s="59">
        <v>1</v>
      </c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21" t="s">
        <v>377</v>
      </c>
      <c r="U393" s="21"/>
      <c r="V393" s="21"/>
      <c r="W393" s="35" t="s">
        <v>39</v>
      </c>
    </row>
    <row r="394" spans="1:23" ht="22.5">
      <c r="A394" s="61" t="s">
        <v>424</v>
      </c>
      <c r="B394" s="62" t="s">
        <v>46</v>
      </c>
      <c r="C394" s="59">
        <f t="shared" si="12"/>
        <v>1</v>
      </c>
      <c r="D394" s="59"/>
      <c r="E394" s="59"/>
      <c r="F394" s="59">
        <v>1</v>
      </c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21" t="s">
        <v>377</v>
      </c>
      <c r="U394" s="21"/>
      <c r="V394" s="21"/>
      <c r="W394" s="35" t="s">
        <v>39</v>
      </c>
    </row>
    <row r="395" spans="1:23" ht="22.5">
      <c r="A395" s="61" t="s">
        <v>425</v>
      </c>
      <c r="B395" s="62" t="s">
        <v>46</v>
      </c>
      <c r="C395" s="59">
        <f t="shared" si="12"/>
        <v>1</v>
      </c>
      <c r="D395" s="59"/>
      <c r="E395" s="59"/>
      <c r="F395" s="59">
        <v>1</v>
      </c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21" t="s">
        <v>377</v>
      </c>
      <c r="U395" s="21"/>
      <c r="V395" s="21"/>
      <c r="W395" s="35" t="s">
        <v>39</v>
      </c>
    </row>
    <row r="396" spans="1:23" ht="22.5">
      <c r="A396" s="61" t="s">
        <v>426</v>
      </c>
      <c r="B396" s="62" t="s">
        <v>43</v>
      </c>
      <c r="C396" s="59">
        <f t="shared" si="12"/>
        <v>1</v>
      </c>
      <c r="D396" s="59"/>
      <c r="E396" s="59"/>
      <c r="F396" s="59">
        <v>1</v>
      </c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21" t="s">
        <v>377</v>
      </c>
      <c r="U396" s="21"/>
      <c r="V396" s="21"/>
      <c r="W396" s="35" t="s">
        <v>39</v>
      </c>
    </row>
    <row r="397" spans="1:23" ht="22.5">
      <c r="A397" s="61" t="s">
        <v>427</v>
      </c>
      <c r="B397" s="62" t="s">
        <v>43</v>
      </c>
      <c r="C397" s="59">
        <f t="shared" si="12"/>
        <v>2</v>
      </c>
      <c r="D397" s="59"/>
      <c r="E397" s="59">
        <v>1</v>
      </c>
      <c r="F397" s="59">
        <v>1</v>
      </c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21" t="s">
        <v>377</v>
      </c>
      <c r="U397" s="21"/>
      <c r="V397" s="21"/>
      <c r="W397" s="35" t="s">
        <v>39</v>
      </c>
    </row>
    <row r="398" spans="1:23" ht="22.5">
      <c r="A398" s="61" t="s">
        <v>428</v>
      </c>
      <c r="B398" s="62" t="s">
        <v>43</v>
      </c>
      <c r="C398" s="59">
        <f t="shared" si="12"/>
        <v>3</v>
      </c>
      <c r="D398" s="59"/>
      <c r="E398" s="59">
        <v>1</v>
      </c>
      <c r="F398" s="59">
        <v>1</v>
      </c>
      <c r="G398" s="59"/>
      <c r="H398" s="59"/>
      <c r="I398" s="59"/>
      <c r="J398" s="59"/>
      <c r="K398" s="59"/>
      <c r="L398" s="59"/>
      <c r="M398" s="59"/>
      <c r="N398" s="59">
        <v>1</v>
      </c>
      <c r="O398" s="59"/>
      <c r="P398" s="59"/>
      <c r="Q398" s="59"/>
      <c r="R398" s="59"/>
      <c r="S398" s="59"/>
      <c r="T398" s="21" t="s">
        <v>377</v>
      </c>
      <c r="U398" s="21"/>
      <c r="V398" s="21"/>
      <c r="W398" s="35" t="s">
        <v>39</v>
      </c>
    </row>
    <row r="399" spans="1:23" ht="22.5">
      <c r="A399" s="61" t="s">
        <v>429</v>
      </c>
      <c r="B399" s="62" t="s">
        <v>43</v>
      </c>
      <c r="C399" s="59">
        <f t="shared" si="12"/>
        <v>3</v>
      </c>
      <c r="D399" s="59"/>
      <c r="E399" s="59">
        <v>1</v>
      </c>
      <c r="F399" s="59">
        <v>1</v>
      </c>
      <c r="G399" s="59"/>
      <c r="H399" s="59"/>
      <c r="I399" s="59"/>
      <c r="J399" s="59"/>
      <c r="K399" s="59"/>
      <c r="L399" s="59"/>
      <c r="M399" s="59"/>
      <c r="N399" s="59">
        <v>1</v>
      </c>
      <c r="O399" s="59"/>
      <c r="P399" s="59"/>
      <c r="Q399" s="59"/>
      <c r="R399" s="59"/>
      <c r="S399" s="59"/>
      <c r="T399" s="21" t="s">
        <v>377</v>
      </c>
      <c r="U399" s="21"/>
      <c r="V399" s="21"/>
      <c r="W399" s="35" t="s">
        <v>39</v>
      </c>
    </row>
    <row r="400" spans="1:23" ht="22.5">
      <c r="A400" s="61" t="s">
        <v>430</v>
      </c>
      <c r="B400" s="62" t="s">
        <v>38</v>
      </c>
      <c r="C400" s="59">
        <f t="shared" si="12"/>
        <v>3</v>
      </c>
      <c r="D400" s="59">
        <v>1</v>
      </c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>
        <v>1</v>
      </c>
      <c r="R400" s="59">
        <v>1</v>
      </c>
      <c r="S400" s="59"/>
      <c r="T400" s="21" t="s">
        <v>377</v>
      </c>
      <c r="U400" s="21"/>
      <c r="V400" s="21"/>
      <c r="W400" s="35" t="s">
        <v>39</v>
      </c>
    </row>
    <row r="401" spans="1:23" ht="22.5">
      <c r="A401" s="61" t="s">
        <v>431</v>
      </c>
      <c r="B401" s="62" t="s">
        <v>43</v>
      </c>
      <c r="C401" s="59">
        <f t="shared" si="12"/>
        <v>2</v>
      </c>
      <c r="D401" s="59"/>
      <c r="E401" s="59">
        <v>1</v>
      </c>
      <c r="F401" s="59">
        <v>1</v>
      </c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21" t="s">
        <v>377</v>
      </c>
      <c r="U401" s="21"/>
      <c r="V401" s="21"/>
      <c r="W401" s="35" t="s">
        <v>39</v>
      </c>
    </row>
    <row r="402" spans="1:23" ht="22.5">
      <c r="A402" s="61" t="s">
        <v>432</v>
      </c>
      <c r="B402" s="62" t="s">
        <v>43</v>
      </c>
      <c r="C402" s="59">
        <f t="shared" si="12"/>
        <v>3</v>
      </c>
      <c r="D402" s="59"/>
      <c r="E402" s="59">
        <v>1</v>
      </c>
      <c r="F402" s="59">
        <v>1</v>
      </c>
      <c r="G402" s="59"/>
      <c r="H402" s="59"/>
      <c r="I402" s="59"/>
      <c r="J402" s="59"/>
      <c r="K402" s="59"/>
      <c r="L402" s="59"/>
      <c r="M402" s="59">
        <v>1</v>
      </c>
      <c r="N402" s="59"/>
      <c r="O402" s="59"/>
      <c r="P402" s="59"/>
      <c r="Q402" s="59"/>
      <c r="R402" s="59"/>
      <c r="S402" s="59"/>
      <c r="T402" s="21" t="s">
        <v>377</v>
      </c>
      <c r="U402" s="21"/>
      <c r="V402" s="21"/>
      <c r="W402" s="35" t="s">
        <v>39</v>
      </c>
    </row>
    <row r="403" spans="1:23" ht="22.5">
      <c r="A403" s="61" t="s">
        <v>433</v>
      </c>
      <c r="B403" s="62" t="s">
        <v>46</v>
      </c>
      <c r="C403" s="59">
        <f t="shared" si="12"/>
        <v>2</v>
      </c>
      <c r="D403" s="59"/>
      <c r="E403" s="59">
        <v>1</v>
      </c>
      <c r="F403" s="59"/>
      <c r="G403" s="59"/>
      <c r="H403" s="59"/>
      <c r="I403" s="59"/>
      <c r="J403" s="59"/>
      <c r="K403" s="59"/>
      <c r="L403" s="59"/>
      <c r="M403" s="59"/>
      <c r="N403" s="59"/>
      <c r="O403" s="59">
        <v>1</v>
      </c>
      <c r="P403" s="59"/>
      <c r="Q403" s="59"/>
      <c r="R403" s="59"/>
      <c r="S403" s="59"/>
      <c r="T403" s="21" t="s">
        <v>377</v>
      </c>
      <c r="U403" s="21"/>
      <c r="V403" s="21"/>
      <c r="W403" s="35" t="s">
        <v>39</v>
      </c>
    </row>
    <row r="404" spans="1:23" ht="22.5">
      <c r="A404" s="61" t="s">
        <v>434</v>
      </c>
      <c r="B404" s="62" t="s">
        <v>38</v>
      </c>
      <c r="C404" s="59">
        <f aca="true" t="shared" si="13" ref="C404:C467">SUM(D404:S404)</f>
        <v>7</v>
      </c>
      <c r="D404" s="59">
        <v>2</v>
      </c>
      <c r="E404" s="59">
        <v>2</v>
      </c>
      <c r="F404" s="59">
        <v>1</v>
      </c>
      <c r="G404" s="59"/>
      <c r="H404" s="59"/>
      <c r="I404" s="59"/>
      <c r="J404" s="59"/>
      <c r="K404" s="59"/>
      <c r="L404" s="59"/>
      <c r="M404" s="59">
        <v>1</v>
      </c>
      <c r="N404" s="59">
        <v>1</v>
      </c>
      <c r="O404" s="59"/>
      <c r="P404" s="59"/>
      <c r="Q404" s="59"/>
      <c r="R404" s="59"/>
      <c r="S404" s="59"/>
      <c r="T404" s="21" t="s">
        <v>377</v>
      </c>
      <c r="U404" s="21"/>
      <c r="V404" s="21"/>
      <c r="W404" s="35" t="s">
        <v>39</v>
      </c>
    </row>
    <row r="405" spans="1:23" ht="22.5">
      <c r="A405" s="61" t="s">
        <v>435</v>
      </c>
      <c r="B405" s="62" t="s">
        <v>43</v>
      </c>
      <c r="C405" s="59">
        <f t="shared" si="13"/>
        <v>3</v>
      </c>
      <c r="D405" s="59"/>
      <c r="E405" s="59">
        <v>1</v>
      </c>
      <c r="F405" s="59">
        <v>1</v>
      </c>
      <c r="G405" s="59"/>
      <c r="H405" s="59"/>
      <c r="I405" s="59"/>
      <c r="J405" s="59"/>
      <c r="K405" s="59"/>
      <c r="L405" s="59"/>
      <c r="M405" s="59"/>
      <c r="N405" s="59">
        <v>1</v>
      </c>
      <c r="O405" s="59"/>
      <c r="P405" s="59"/>
      <c r="Q405" s="59"/>
      <c r="R405" s="59"/>
      <c r="S405" s="59"/>
      <c r="T405" s="21" t="s">
        <v>377</v>
      </c>
      <c r="U405" s="21"/>
      <c r="V405" s="21"/>
      <c r="W405" s="35" t="s">
        <v>39</v>
      </c>
    </row>
    <row r="406" spans="1:23" ht="22.5">
      <c r="A406" s="61" t="s">
        <v>436</v>
      </c>
      <c r="B406" s="62" t="s">
        <v>43</v>
      </c>
      <c r="C406" s="59">
        <f t="shared" si="13"/>
        <v>3</v>
      </c>
      <c r="D406" s="59"/>
      <c r="E406" s="59">
        <v>1</v>
      </c>
      <c r="F406" s="59"/>
      <c r="G406" s="59"/>
      <c r="H406" s="59"/>
      <c r="I406" s="59"/>
      <c r="J406" s="59"/>
      <c r="K406" s="59"/>
      <c r="L406" s="59"/>
      <c r="M406" s="59">
        <v>1</v>
      </c>
      <c r="N406" s="59"/>
      <c r="O406" s="59"/>
      <c r="P406" s="59"/>
      <c r="Q406" s="59"/>
      <c r="R406" s="59"/>
      <c r="S406" s="59">
        <v>1</v>
      </c>
      <c r="T406" s="21" t="s">
        <v>377</v>
      </c>
      <c r="U406" s="21"/>
      <c r="V406" s="21"/>
      <c r="W406" s="35" t="s">
        <v>39</v>
      </c>
    </row>
    <row r="407" spans="1:23" ht="22.5">
      <c r="A407" s="61" t="s">
        <v>437</v>
      </c>
      <c r="B407" s="62" t="s">
        <v>43</v>
      </c>
      <c r="C407" s="59">
        <f t="shared" si="13"/>
        <v>1</v>
      </c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>
        <v>1</v>
      </c>
      <c r="O407" s="59"/>
      <c r="P407" s="59"/>
      <c r="Q407" s="59"/>
      <c r="R407" s="59"/>
      <c r="S407" s="59"/>
      <c r="T407" s="21" t="s">
        <v>377</v>
      </c>
      <c r="U407" s="21"/>
      <c r="V407" s="21"/>
      <c r="W407" s="35" t="s">
        <v>39</v>
      </c>
    </row>
    <row r="408" spans="1:23" ht="22.5">
      <c r="A408" s="61" t="s">
        <v>438</v>
      </c>
      <c r="B408" s="62" t="s">
        <v>43</v>
      </c>
      <c r="C408" s="59">
        <f t="shared" si="13"/>
        <v>2</v>
      </c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>
        <v>1</v>
      </c>
      <c r="O408" s="59">
        <v>1</v>
      </c>
      <c r="P408" s="59"/>
      <c r="Q408" s="59"/>
      <c r="R408" s="59"/>
      <c r="S408" s="59"/>
      <c r="T408" s="21" t="s">
        <v>377</v>
      </c>
      <c r="U408" s="21"/>
      <c r="V408" s="21"/>
      <c r="W408" s="35" t="s">
        <v>39</v>
      </c>
    </row>
    <row r="409" spans="1:23" ht="22.5">
      <c r="A409" s="61" t="s">
        <v>439</v>
      </c>
      <c r="B409" s="62" t="s">
        <v>43</v>
      </c>
      <c r="C409" s="59">
        <f t="shared" si="13"/>
        <v>2</v>
      </c>
      <c r="D409" s="59">
        <v>1</v>
      </c>
      <c r="E409" s="59">
        <v>1</v>
      </c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21" t="s">
        <v>377</v>
      </c>
      <c r="U409" s="21"/>
      <c r="V409" s="21"/>
      <c r="W409" s="35" t="s">
        <v>39</v>
      </c>
    </row>
    <row r="410" spans="1:23" ht="22.5">
      <c r="A410" s="61" t="s">
        <v>440</v>
      </c>
      <c r="B410" s="62" t="s">
        <v>43</v>
      </c>
      <c r="C410" s="59">
        <f t="shared" si="13"/>
        <v>2</v>
      </c>
      <c r="D410" s="59"/>
      <c r="E410" s="59">
        <v>1</v>
      </c>
      <c r="F410" s="59">
        <v>1</v>
      </c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21" t="s">
        <v>377</v>
      </c>
      <c r="U410" s="21"/>
      <c r="V410" s="21"/>
      <c r="W410" s="35" t="s">
        <v>39</v>
      </c>
    </row>
    <row r="411" spans="1:23" ht="22.5">
      <c r="A411" s="61" t="s">
        <v>441</v>
      </c>
      <c r="B411" s="62" t="s">
        <v>43</v>
      </c>
      <c r="C411" s="59">
        <f t="shared" si="13"/>
        <v>2</v>
      </c>
      <c r="D411" s="59">
        <v>1</v>
      </c>
      <c r="E411" s="59"/>
      <c r="F411" s="59">
        <v>1</v>
      </c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21" t="s">
        <v>377</v>
      </c>
      <c r="U411" s="21"/>
      <c r="V411" s="21"/>
      <c r="W411" s="35" t="s">
        <v>39</v>
      </c>
    </row>
    <row r="412" spans="1:23" ht="22.5">
      <c r="A412" s="61" t="s">
        <v>442</v>
      </c>
      <c r="B412" s="62" t="s">
        <v>43</v>
      </c>
      <c r="C412" s="59">
        <f t="shared" si="13"/>
        <v>2</v>
      </c>
      <c r="D412" s="59"/>
      <c r="E412" s="59">
        <v>1</v>
      </c>
      <c r="F412" s="59">
        <v>1</v>
      </c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21" t="s">
        <v>377</v>
      </c>
      <c r="U412" s="21"/>
      <c r="V412" s="21"/>
      <c r="W412" s="35" t="s">
        <v>39</v>
      </c>
    </row>
    <row r="413" spans="1:23" ht="22.5">
      <c r="A413" s="61" t="s">
        <v>443</v>
      </c>
      <c r="B413" s="62" t="s">
        <v>43</v>
      </c>
      <c r="C413" s="59">
        <f t="shared" si="13"/>
        <v>1</v>
      </c>
      <c r="D413" s="59"/>
      <c r="E413" s="59">
        <v>1</v>
      </c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21" t="s">
        <v>377</v>
      </c>
      <c r="U413" s="21"/>
      <c r="V413" s="21"/>
      <c r="W413" s="35" t="s">
        <v>39</v>
      </c>
    </row>
    <row r="414" spans="1:23" ht="22.5">
      <c r="A414" s="61" t="s">
        <v>444</v>
      </c>
      <c r="B414" s="62" t="s">
        <v>46</v>
      </c>
      <c r="C414" s="59">
        <f t="shared" si="13"/>
        <v>1</v>
      </c>
      <c r="D414" s="59">
        <v>1</v>
      </c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21" t="s">
        <v>377</v>
      </c>
      <c r="U414" s="21"/>
      <c r="V414" s="21"/>
      <c r="W414" s="35" t="s">
        <v>39</v>
      </c>
    </row>
    <row r="415" spans="1:23" ht="22.5">
      <c r="A415" s="61" t="s">
        <v>445</v>
      </c>
      <c r="B415" s="62" t="s">
        <v>46</v>
      </c>
      <c r="C415" s="59">
        <f t="shared" si="13"/>
        <v>1</v>
      </c>
      <c r="D415" s="59"/>
      <c r="E415" s="59"/>
      <c r="F415" s="59">
        <v>1</v>
      </c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21" t="s">
        <v>377</v>
      </c>
      <c r="U415" s="21"/>
      <c r="V415" s="21"/>
      <c r="W415" s="35" t="s">
        <v>39</v>
      </c>
    </row>
    <row r="416" spans="1:23" ht="22.5">
      <c r="A416" s="61" t="s">
        <v>446</v>
      </c>
      <c r="B416" s="62" t="s">
        <v>46</v>
      </c>
      <c r="C416" s="59">
        <f t="shared" si="13"/>
        <v>2</v>
      </c>
      <c r="D416" s="59">
        <v>1</v>
      </c>
      <c r="E416" s="59">
        <v>1</v>
      </c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21" t="s">
        <v>377</v>
      </c>
      <c r="U416" s="21"/>
      <c r="V416" s="21"/>
      <c r="W416" s="35" t="s">
        <v>39</v>
      </c>
    </row>
    <row r="417" spans="1:23" ht="22.5">
      <c r="A417" s="61" t="s">
        <v>447</v>
      </c>
      <c r="B417" s="62" t="s">
        <v>43</v>
      </c>
      <c r="C417" s="59">
        <f t="shared" si="13"/>
        <v>2</v>
      </c>
      <c r="D417" s="59">
        <v>1</v>
      </c>
      <c r="E417" s="59">
        <v>1</v>
      </c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21" t="s">
        <v>377</v>
      </c>
      <c r="U417" s="21"/>
      <c r="V417" s="21"/>
      <c r="W417" s="35" t="s">
        <v>39</v>
      </c>
    </row>
    <row r="418" spans="1:23" ht="22.5">
      <c r="A418" s="61" t="s">
        <v>448</v>
      </c>
      <c r="B418" s="62" t="s">
        <v>46</v>
      </c>
      <c r="C418" s="59">
        <f t="shared" si="13"/>
        <v>2</v>
      </c>
      <c r="D418" s="59"/>
      <c r="E418" s="59">
        <v>1</v>
      </c>
      <c r="F418" s="59">
        <v>1</v>
      </c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21" t="s">
        <v>377</v>
      </c>
      <c r="U418" s="21"/>
      <c r="V418" s="21"/>
      <c r="W418" s="35" t="s">
        <v>39</v>
      </c>
    </row>
    <row r="419" spans="1:23" ht="22.5">
      <c r="A419" s="61" t="s">
        <v>449</v>
      </c>
      <c r="B419" s="62" t="s">
        <v>46</v>
      </c>
      <c r="C419" s="59">
        <f t="shared" si="13"/>
        <v>2</v>
      </c>
      <c r="D419" s="59">
        <v>1</v>
      </c>
      <c r="E419" s="59"/>
      <c r="F419" s="59">
        <v>1</v>
      </c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21" t="s">
        <v>377</v>
      </c>
      <c r="U419" s="21"/>
      <c r="V419" s="21"/>
      <c r="W419" s="35" t="s">
        <v>39</v>
      </c>
    </row>
    <row r="420" spans="1:23" ht="22.5">
      <c r="A420" s="61" t="s">
        <v>450</v>
      </c>
      <c r="B420" s="62" t="s">
        <v>46</v>
      </c>
      <c r="C420" s="59">
        <f t="shared" si="13"/>
        <v>2</v>
      </c>
      <c r="D420" s="59">
        <v>1</v>
      </c>
      <c r="E420" s="59">
        <v>1</v>
      </c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21" t="s">
        <v>377</v>
      </c>
      <c r="U420" s="21"/>
      <c r="V420" s="21"/>
      <c r="W420" s="35" t="s">
        <v>39</v>
      </c>
    </row>
    <row r="421" spans="1:23" ht="22.5">
      <c r="A421" s="61" t="s">
        <v>451</v>
      </c>
      <c r="B421" s="62" t="s">
        <v>46</v>
      </c>
      <c r="C421" s="59">
        <f t="shared" si="13"/>
        <v>1</v>
      </c>
      <c r="D421" s="59">
        <v>1</v>
      </c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21" t="s">
        <v>377</v>
      </c>
      <c r="U421" s="21"/>
      <c r="V421" s="21"/>
      <c r="W421" s="35" t="s">
        <v>39</v>
      </c>
    </row>
    <row r="422" spans="1:23" ht="22.5">
      <c r="A422" s="61" t="s">
        <v>452</v>
      </c>
      <c r="B422" s="62" t="s">
        <v>43</v>
      </c>
      <c r="C422" s="59">
        <f t="shared" si="13"/>
        <v>1</v>
      </c>
      <c r="D422" s="59"/>
      <c r="E422" s="59">
        <v>1</v>
      </c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21" t="s">
        <v>377</v>
      </c>
      <c r="U422" s="21"/>
      <c r="V422" s="21"/>
      <c r="W422" s="35" t="s">
        <v>39</v>
      </c>
    </row>
    <row r="423" spans="1:23" ht="22.5">
      <c r="A423" s="61" t="s">
        <v>453</v>
      </c>
      <c r="B423" s="62" t="s">
        <v>46</v>
      </c>
      <c r="C423" s="59">
        <f t="shared" si="13"/>
        <v>1</v>
      </c>
      <c r="D423" s="59"/>
      <c r="E423" s="59">
        <v>1</v>
      </c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21" t="s">
        <v>377</v>
      </c>
      <c r="U423" s="21"/>
      <c r="V423" s="21"/>
      <c r="W423" s="35" t="s">
        <v>39</v>
      </c>
    </row>
    <row r="424" spans="1:23" ht="22.5">
      <c r="A424" s="61" t="s">
        <v>454</v>
      </c>
      <c r="B424" s="62" t="s">
        <v>43</v>
      </c>
      <c r="C424" s="59">
        <f t="shared" si="13"/>
        <v>2</v>
      </c>
      <c r="D424" s="59">
        <v>1</v>
      </c>
      <c r="E424" s="59"/>
      <c r="F424" s="59">
        <v>1</v>
      </c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21" t="s">
        <v>377</v>
      </c>
      <c r="U424" s="21"/>
      <c r="V424" s="21"/>
      <c r="W424" s="35" t="s">
        <v>39</v>
      </c>
    </row>
    <row r="425" spans="1:23" ht="22.5">
      <c r="A425" s="61" t="s">
        <v>455</v>
      </c>
      <c r="B425" s="62" t="s">
        <v>46</v>
      </c>
      <c r="C425" s="59">
        <f t="shared" si="13"/>
        <v>1</v>
      </c>
      <c r="D425" s="59">
        <v>1</v>
      </c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21" t="s">
        <v>377</v>
      </c>
      <c r="U425" s="21"/>
      <c r="V425" s="21"/>
      <c r="W425" s="35" t="s">
        <v>39</v>
      </c>
    </row>
    <row r="426" spans="1:23" ht="22.5">
      <c r="A426" s="61" t="s">
        <v>456</v>
      </c>
      <c r="B426" s="62" t="s">
        <v>43</v>
      </c>
      <c r="C426" s="59">
        <f t="shared" si="13"/>
        <v>1</v>
      </c>
      <c r="D426" s="59">
        <v>1</v>
      </c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21" t="s">
        <v>377</v>
      </c>
      <c r="U426" s="21"/>
      <c r="V426" s="21"/>
      <c r="W426" s="35" t="s">
        <v>39</v>
      </c>
    </row>
    <row r="427" spans="1:23" ht="22.5">
      <c r="A427" s="61" t="s">
        <v>457</v>
      </c>
      <c r="B427" s="62" t="s">
        <v>43</v>
      </c>
      <c r="C427" s="59">
        <f t="shared" si="13"/>
        <v>1</v>
      </c>
      <c r="D427" s="59"/>
      <c r="E427" s="59">
        <v>1</v>
      </c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21" t="s">
        <v>377</v>
      </c>
      <c r="U427" s="21"/>
      <c r="V427" s="21"/>
      <c r="W427" s="35" t="s">
        <v>39</v>
      </c>
    </row>
    <row r="428" spans="1:23" ht="22.5">
      <c r="A428" s="61" t="s">
        <v>458</v>
      </c>
      <c r="B428" s="62" t="s">
        <v>43</v>
      </c>
      <c r="C428" s="59">
        <f t="shared" si="13"/>
        <v>1</v>
      </c>
      <c r="D428" s="59"/>
      <c r="E428" s="59"/>
      <c r="F428" s="59">
        <v>1</v>
      </c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21" t="s">
        <v>377</v>
      </c>
      <c r="U428" s="21"/>
      <c r="V428" s="21"/>
      <c r="W428" s="35" t="s">
        <v>39</v>
      </c>
    </row>
    <row r="429" spans="1:23" ht="22.5">
      <c r="A429" s="61" t="s">
        <v>459</v>
      </c>
      <c r="B429" s="62" t="s">
        <v>43</v>
      </c>
      <c r="C429" s="59">
        <f t="shared" si="13"/>
        <v>1</v>
      </c>
      <c r="D429" s="59"/>
      <c r="E429" s="59"/>
      <c r="F429" s="59">
        <v>1</v>
      </c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21" t="s">
        <v>377</v>
      </c>
      <c r="U429" s="21"/>
      <c r="V429" s="21"/>
      <c r="W429" s="35" t="s">
        <v>39</v>
      </c>
    </row>
    <row r="430" spans="1:23" ht="22.5">
      <c r="A430" s="61" t="s">
        <v>460</v>
      </c>
      <c r="B430" s="62" t="s">
        <v>43</v>
      </c>
      <c r="C430" s="59">
        <f t="shared" si="13"/>
        <v>2</v>
      </c>
      <c r="D430" s="59">
        <v>1</v>
      </c>
      <c r="E430" s="59">
        <v>1</v>
      </c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21" t="s">
        <v>377</v>
      </c>
      <c r="U430" s="21"/>
      <c r="V430" s="21"/>
      <c r="W430" s="35" t="s">
        <v>39</v>
      </c>
    </row>
    <row r="431" spans="1:23" ht="22.5">
      <c r="A431" s="61" t="s">
        <v>461</v>
      </c>
      <c r="B431" s="62" t="s">
        <v>43</v>
      </c>
      <c r="C431" s="59">
        <f t="shared" si="13"/>
        <v>1</v>
      </c>
      <c r="D431" s="59">
        <v>1</v>
      </c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21" t="s">
        <v>377</v>
      </c>
      <c r="U431" s="21"/>
      <c r="V431" s="21"/>
      <c r="W431" s="35" t="s">
        <v>39</v>
      </c>
    </row>
    <row r="432" spans="1:23" ht="22.5">
      <c r="A432" s="61" t="s">
        <v>462</v>
      </c>
      <c r="B432" s="62" t="s">
        <v>43</v>
      </c>
      <c r="C432" s="59">
        <f t="shared" si="13"/>
        <v>1</v>
      </c>
      <c r="D432" s="59"/>
      <c r="E432" s="59">
        <v>1</v>
      </c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21" t="s">
        <v>377</v>
      </c>
      <c r="U432" s="21"/>
      <c r="V432" s="21"/>
      <c r="W432" s="35" t="s">
        <v>39</v>
      </c>
    </row>
    <row r="433" spans="1:23" ht="22.5">
      <c r="A433" s="61" t="s">
        <v>463</v>
      </c>
      <c r="B433" s="62" t="s">
        <v>38</v>
      </c>
      <c r="C433" s="59">
        <f t="shared" si="13"/>
        <v>4</v>
      </c>
      <c r="D433" s="59">
        <v>1</v>
      </c>
      <c r="E433" s="59">
        <v>1</v>
      </c>
      <c r="F433" s="59">
        <v>1</v>
      </c>
      <c r="G433" s="59"/>
      <c r="H433" s="59"/>
      <c r="I433" s="59"/>
      <c r="J433" s="59"/>
      <c r="K433" s="59"/>
      <c r="L433" s="59"/>
      <c r="M433" s="59"/>
      <c r="N433" s="59">
        <v>1</v>
      </c>
      <c r="O433" s="59"/>
      <c r="P433" s="59"/>
      <c r="Q433" s="59"/>
      <c r="R433" s="59"/>
      <c r="S433" s="59"/>
      <c r="T433" s="21" t="s">
        <v>377</v>
      </c>
      <c r="U433" s="21"/>
      <c r="V433" s="21"/>
      <c r="W433" s="35" t="s">
        <v>39</v>
      </c>
    </row>
    <row r="434" spans="1:23" ht="22.5">
      <c r="A434" s="61" t="s">
        <v>464</v>
      </c>
      <c r="B434" s="62" t="s">
        <v>43</v>
      </c>
      <c r="C434" s="59">
        <f t="shared" si="13"/>
        <v>1</v>
      </c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>
        <v>1</v>
      </c>
      <c r="P434" s="59"/>
      <c r="Q434" s="59"/>
      <c r="R434" s="59"/>
      <c r="S434" s="59"/>
      <c r="T434" s="21" t="s">
        <v>377</v>
      </c>
      <c r="U434" s="21"/>
      <c r="V434" s="21"/>
      <c r="W434" s="35" t="s">
        <v>39</v>
      </c>
    </row>
    <row r="435" spans="1:23" ht="22.5">
      <c r="A435" s="61" t="s">
        <v>465</v>
      </c>
      <c r="B435" s="62" t="s">
        <v>43</v>
      </c>
      <c r="C435" s="59">
        <f t="shared" si="13"/>
        <v>4</v>
      </c>
      <c r="D435" s="59"/>
      <c r="E435" s="59">
        <v>1</v>
      </c>
      <c r="F435" s="59">
        <v>1</v>
      </c>
      <c r="G435" s="59"/>
      <c r="H435" s="59"/>
      <c r="I435" s="59"/>
      <c r="J435" s="59"/>
      <c r="K435" s="59"/>
      <c r="L435" s="59"/>
      <c r="M435" s="59">
        <v>1</v>
      </c>
      <c r="N435" s="59">
        <v>1</v>
      </c>
      <c r="O435" s="59"/>
      <c r="P435" s="59"/>
      <c r="Q435" s="59"/>
      <c r="R435" s="59"/>
      <c r="S435" s="59"/>
      <c r="T435" s="21" t="s">
        <v>377</v>
      </c>
      <c r="U435" s="21"/>
      <c r="V435" s="21"/>
      <c r="W435" s="35" t="s">
        <v>39</v>
      </c>
    </row>
    <row r="436" spans="1:23" ht="22.5">
      <c r="A436" s="61" t="s">
        <v>466</v>
      </c>
      <c r="B436" s="62" t="s">
        <v>43</v>
      </c>
      <c r="C436" s="59">
        <f t="shared" si="13"/>
        <v>1</v>
      </c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>
        <v>1</v>
      </c>
      <c r="S436" s="59"/>
      <c r="T436" s="21" t="s">
        <v>377</v>
      </c>
      <c r="U436" s="21"/>
      <c r="V436" s="21"/>
      <c r="W436" s="35" t="s">
        <v>39</v>
      </c>
    </row>
    <row r="437" spans="1:23" ht="22.5">
      <c r="A437" s="61" t="s">
        <v>467</v>
      </c>
      <c r="B437" s="62" t="s">
        <v>46</v>
      </c>
      <c r="C437" s="59">
        <f t="shared" si="13"/>
        <v>5</v>
      </c>
      <c r="D437" s="59"/>
      <c r="E437" s="59">
        <v>1</v>
      </c>
      <c r="F437" s="59">
        <v>1</v>
      </c>
      <c r="G437" s="59"/>
      <c r="H437" s="59"/>
      <c r="I437" s="59"/>
      <c r="J437" s="59"/>
      <c r="K437" s="59"/>
      <c r="L437" s="59"/>
      <c r="M437" s="59">
        <v>1</v>
      </c>
      <c r="N437" s="59">
        <v>1</v>
      </c>
      <c r="O437" s="59">
        <v>1</v>
      </c>
      <c r="P437" s="59"/>
      <c r="Q437" s="59"/>
      <c r="R437" s="59"/>
      <c r="S437" s="59"/>
      <c r="T437" s="21" t="s">
        <v>377</v>
      </c>
      <c r="U437" s="21"/>
      <c r="V437" s="21"/>
      <c r="W437" s="35" t="s">
        <v>39</v>
      </c>
    </row>
    <row r="438" spans="1:23" ht="22.5">
      <c r="A438" s="61" t="s">
        <v>468</v>
      </c>
      <c r="B438" s="62" t="s">
        <v>46</v>
      </c>
      <c r="C438" s="59">
        <f t="shared" si="13"/>
        <v>3</v>
      </c>
      <c r="D438" s="59"/>
      <c r="E438" s="59"/>
      <c r="F438" s="59">
        <v>1</v>
      </c>
      <c r="G438" s="59"/>
      <c r="H438" s="59"/>
      <c r="I438" s="59"/>
      <c r="J438" s="59"/>
      <c r="K438" s="59"/>
      <c r="L438" s="59"/>
      <c r="M438" s="59">
        <v>1</v>
      </c>
      <c r="N438" s="59">
        <v>1</v>
      </c>
      <c r="O438" s="59"/>
      <c r="P438" s="59"/>
      <c r="Q438" s="59"/>
      <c r="R438" s="59"/>
      <c r="S438" s="59"/>
      <c r="T438" s="21" t="s">
        <v>377</v>
      </c>
      <c r="U438" s="21"/>
      <c r="V438" s="21"/>
      <c r="W438" s="35" t="s">
        <v>39</v>
      </c>
    </row>
    <row r="439" spans="1:23" ht="22.5">
      <c r="A439" s="61" t="s">
        <v>469</v>
      </c>
      <c r="B439" s="62" t="s">
        <v>43</v>
      </c>
      <c r="C439" s="59">
        <f t="shared" si="13"/>
        <v>0</v>
      </c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21" t="s">
        <v>377</v>
      </c>
      <c r="U439" s="21"/>
      <c r="V439" s="21"/>
      <c r="W439" s="35" t="s">
        <v>39</v>
      </c>
    </row>
    <row r="440" spans="1:23" ht="22.5">
      <c r="A440" s="61" t="s">
        <v>470</v>
      </c>
      <c r="B440" s="62" t="s">
        <v>43</v>
      </c>
      <c r="C440" s="59">
        <f t="shared" si="13"/>
        <v>3</v>
      </c>
      <c r="D440" s="59"/>
      <c r="E440" s="59">
        <v>1</v>
      </c>
      <c r="F440" s="59">
        <v>1</v>
      </c>
      <c r="G440" s="59"/>
      <c r="H440" s="59"/>
      <c r="I440" s="59"/>
      <c r="J440" s="59"/>
      <c r="K440" s="59"/>
      <c r="L440" s="59"/>
      <c r="M440" s="59">
        <v>1</v>
      </c>
      <c r="N440" s="59"/>
      <c r="O440" s="59"/>
      <c r="P440" s="59"/>
      <c r="Q440" s="59"/>
      <c r="R440" s="59"/>
      <c r="S440" s="59"/>
      <c r="T440" s="21" t="s">
        <v>377</v>
      </c>
      <c r="U440" s="21"/>
      <c r="V440" s="21"/>
      <c r="W440" s="35" t="s">
        <v>39</v>
      </c>
    </row>
    <row r="441" spans="1:23" ht="22.5">
      <c r="A441" s="61" t="s">
        <v>471</v>
      </c>
      <c r="B441" s="62" t="s">
        <v>43</v>
      </c>
      <c r="C441" s="59">
        <f t="shared" si="13"/>
        <v>0</v>
      </c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21" t="s">
        <v>377</v>
      </c>
      <c r="U441" s="21"/>
      <c r="V441" s="21"/>
      <c r="W441" s="35" t="s">
        <v>39</v>
      </c>
    </row>
    <row r="442" spans="1:23" ht="22.5">
      <c r="A442" s="61" t="s">
        <v>472</v>
      </c>
      <c r="B442" s="62" t="s">
        <v>43</v>
      </c>
      <c r="C442" s="59">
        <f t="shared" si="13"/>
        <v>3</v>
      </c>
      <c r="D442" s="59"/>
      <c r="E442" s="59">
        <v>1</v>
      </c>
      <c r="F442" s="59">
        <v>1</v>
      </c>
      <c r="G442" s="59"/>
      <c r="H442" s="59"/>
      <c r="I442" s="59"/>
      <c r="J442" s="59"/>
      <c r="K442" s="59"/>
      <c r="L442" s="59"/>
      <c r="M442" s="59">
        <v>1</v>
      </c>
      <c r="N442" s="59"/>
      <c r="O442" s="59"/>
      <c r="P442" s="59"/>
      <c r="Q442" s="59"/>
      <c r="R442" s="59"/>
      <c r="S442" s="59"/>
      <c r="T442" s="21" t="s">
        <v>377</v>
      </c>
      <c r="U442" s="21"/>
      <c r="V442" s="21"/>
      <c r="W442" s="35" t="s">
        <v>39</v>
      </c>
    </row>
    <row r="443" spans="1:23" ht="22.5">
      <c r="A443" s="61" t="s">
        <v>473</v>
      </c>
      <c r="B443" s="62" t="s">
        <v>43</v>
      </c>
      <c r="C443" s="59">
        <f t="shared" si="13"/>
        <v>4</v>
      </c>
      <c r="D443" s="59"/>
      <c r="E443" s="59">
        <v>1</v>
      </c>
      <c r="F443" s="59">
        <v>2</v>
      </c>
      <c r="G443" s="59"/>
      <c r="H443" s="59"/>
      <c r="I443" s="59"/>
      <c r="J443" s="59"/>
      <c r="K443" s="59"/>
      <c r="L443" s="59"/>
      <c r="M443" s="59">
        <v>1</v>
      </c>
      <c r="N443" s="59"/>
      <c r="O443" s="59"/>
      <c r="P443" s="59"/>
      <c r="Q443" s="59"/>
      <c r="R443" s="59"/>
      <c r="S443" s="59"/>
      <c r="T443" s="21" t="s">
        <v>377</v>
      </c>
      <c r="U443" s="21"/>
      <c r="V443" s="21"/>
      <c r="W443" s="35" t="s">
        <v>39</v>
      </c>
    </row>
    <row r="444" spans="1:23" ht="22.5">
      <c r="A444" s="61" t="s">
        <v>474</v>
      </c>
      <c r="B444" s="62" t="s">
        <v>43</v>
      </c>
      <c r="C444" s="59">
        <f t="shared" si="13"/>
        <v>3</v>
      </c>
      <c r="D444" s="59"/>
      <c r="E444" s="59">
        <v>1</v>
      </c>
      <c r="F444" s="59"/>
      <c r="G444" s="59"/>
      <c r="H444" s="59"/>
      <c r="I444" s="59"/>
      <c r="J444" s="59"/>
      <c r="K444" s="59"/>
      <c r="L444" s="59"/>
      <c r="M444" s="59"/>
      <c r="N444" s="59"/>
      <c r="O444" s="59">
        <v>1</v>
      </c>
      <c r="P444" s="59"/>
      <c r="Q444" s="59"/>
      <c r="R444" s="59"/>
      <c r="S444" s="59">
        <v>1</v>
      </c>
      <c r="T444" s="21" t="s">
        <v>377</v>
      </c>
      <c r="U444" s="21"/>
      <c r="V444" s="21"/>
      <c r="W444" s="35" t="s">
        <v>39</v>
      </c>
    </row>
    <row r="445" spans="1:23" ht="22.5">
      <c r="A445" s="61" t="s">
        <v>475</v>
      </c>
      <c r="B445" s="62" t="s">
        <v>46</v>
      </c>
      <c r="C445" s="59">
        <f t="shared" si="13"/>
        <v>1</v>
      </c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>
        <v>1</v>
      </c>
      <c r="O445" s="59"/>
      <c r="P445" s="59"/>
      <c r="Q445" s="59"/>
      <c r="R445" s="59"/>
      <c r="S445" s="59"/>
      <c r="T445" s="21" t="s">
        <v>377</v>
      </c>
      <c r="U445" s="21"/>
      <c r="V445" s="21"/>
      <c r="W445" s="35" t="s">
        <v>39</v>
      </c>
    </row>
    <row r="446" spans="1:23" ht="22.5">
      <c r="A446" s="61" t="s">
        <v>476</v>
      </c>
      <c r="B446" s="62" t="s">
        <v>46</v>
      </c>
      <c r="C446" s="59">
        <f t="shared" si="13"/>
        <v>1</v>
      </c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>
        <v>1</v>
      </c>
      <c r="O446" s="59"/>
      <c r="P446" s="59"/>
      <c r="Q446" s="59"/>
      <c r="R446" s="59"/>
      <c r="S446" s="59"/>
      <c r="T446" s="21" t="s">
        <v>377</v>
      </c>
      <c r="U446" s="21"/>
      <c r="V446" s="21"/>
      <c r="W446" s="35" t="s">
        <v>39</v>
      </c>
    </row>
    <row r="447" spans="1:23" ht="22.5">
      <c r="A447" s="61" t="s">
        <v>477</v>
      </c>
      <c r="B447" s="62" t="s">
        <v>46</v>
      </c>
      <c r="C447" s="59">
        <f t="shared" si="13"/>
        <v>1</v>
      </c>
      <c r="D447" s="59"/>
      <c r="E447" s="59"/>
      <c r="F447" s="59">
        <v>1</v>
      </c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21" t="s">
        <v>377</v>
      </c>
      <c r="U447" s="21"/>
      <c r="V447" s="21"/>
      <c r="W447" s="35" t="s">
        <v>39</v>
      </c>
    </row>
    <row r="448" spans="1:23" ht="22.5">
      <c r="A448" s="61" t="s">
        <v>478</v>
      </c>
      <c r="B448" s="62" t="s">
        <v>43</v>
      </c>
      <c r="C448" s="59">
        <f t="shared" si="13"/>
        <v>3</v>
      </c>
      <c r="D448" s="59"/>
      <c r="E448" s="59"/>
      <c r="F448" s="59"/>
      <c r="G448" s="59"/>
      <c r="H448" s="59"/>
      <c r="I448" s="59"/>
      <c r="J448" s="59"/>
      <c r="K448" s="59"/>
      <c r="L448" s="59"/>
      <c r="M448" s="59">
        <v>1</v>
      </c>
      <c r="N448" s="59">
        <v>1</v>
      </c>
      <c r="O448" s="59">
        <v>1</v>
      </c>
      <c r="P448" s="59"/>
      <c r="Q448" s="59"/>
      <c r="R448" s="59"/>
      <c r="S448" s="59"/>
      <c r="T448" s="21" t="s">
        <v>377</v>
      </c>
      <c r="U448" s="21"/>
      <c r="V448" s="21"/>
      <c r="W448" s="35" t="s">
        <v>39</v>
      </c>
    </row>
    <row r="449" spans="1:23" ht="22.5">
      <c r="A449" s="61" t="s">
        <v>479</v>
      </c>
      <c r="B449" s="62" t="s">
        <v>43</v>
      </c>
      <c r="C449" s="59">
        <f t="shared" si="13"/>
        <v>2</v>
      </c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>
        <v>1</v>
      </c>
      <c r="O449" s="59">
        <v>1</v>
      </c>
      <c r="P449" s="59"/>
      <c r="Q449" s="59"/>
      <c r="R449" s="59"/>
      <c r="S449" s="59"/>
      <c r="T449" s="21" t="s">
        <v>377</v>
      </c>
      <c r="U449" s="21"/>
      <c r="V449" s="21"/>
      <c r="W449" s="35" t="s">
        <v>39</v>
      </c>
    </row>
    <row r="450" spans="1:23" ht="22.5">
      <c r="A450" s="61" t="s">
        <v>480</v>
      </c>
      <c r="B450" s="62" t="s">
        <v>43</v>
      </c>
      <c r="C450" s="59">
        <f t="shared" si="13"/>
        <v>3</v>
      </c>
      <c r="D450" s="59"/>
      <c r="E450" s="59">
        <v>1</v>
      </c>
      <c r="F450" s="59">
        <v>1</v>
      </c>
      <c r="G450" s="59"/>
      <c r="H450" s="59"/>
      <c r="I450" s="59"/>
      <c r="J450" s="59"/>
      <c r="K450" s="59"/>
      <c r="L450" s="59"/>
      <c r="M450" s="59"/>
      <c r="N450" s="59"/>
      <c r="O450" s="59">
        <v>1</v>
      </c>
      <c r="P450" s="59"/>
      <c r="Q450" s="59"/>
      <c r="R450" s="59"/>
      <c r="S450" s="59"/>
      <c r="T450" s="21" t="s">
        <v>377</v>
      </c>
      <c r="U450" s="21"/>
      <c r="V450" s="21"/>
      <c r="W450" s="35" t="s">
        <v>39</v>
      </c>
    </row>
    <row r="451" spans="1:23" ht="22.5">
      <c r="A451" s="61" t="s">
        <v>481</v>
      </c>
      <c r="B451" s="62" t="s">
        <v>43</v>
      </c>
      <c r="C451" s="59">
        <f t="shared" si="13"/>
        <v>2</v>
      </c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>
        <v>1</v>
      </c>
      <c r="O451" s="59">
        <v>1</v>
      </c>
      <c r="P451" s="59"/>
      <c r="Q451" s="59"/>
      <c r="R451" s="59"/>
      <c r="S451" s="59"/>
      <c r="T451" s="21" t="s">
        <v>377</v>
      </c>
      <c r="U451" s="21"/>
      <c r="V451" s="21"/>
      <c r="W451" s="35" t="s">
        <v>39</v>
      </c>
    </row>
    <row r="452" spans="1:23" ht="22.5">
      <c r="A452" s="61" t="s">
        <v>482</v>
      </c>
      <c r="B452" s="62" t="s">
        <v>43</v>
      </c>
      <c r="C452" s="59">
        <f t="shared" si="13"/>
        <v>2</v>
      </c>
      <c r="D452" s="59"/>
      <c r="E452" s="59"/>
      <c r="F452" s="59"/>
      <c r="G452" s="59"/>
      <c r="H452" s="59"/>
      <c r="I452" s="59"/>
      <c r="J452" s="59"/>
      <c r="K452" s="59"/>
      <c r="L452" s="59"/>
      <c r="M452" s="59">
        <v>1</v>
      </c>
      <c r="N452" s="59"/>
      <c r="O452" s="59">
        <v>1</v>
      </c>
      <c r="P452" s="59"/>
      <c r="Q452" s="59"/>
      <c r="R452" s="59"/>
      <c r="S452" s="59"/>
      <c r="T452" s="21" t="s">
        <v>377</v>
      </c>
      <c r="U452" s="21"/>
      <c r="V452" s="21"/>
      <c r="W452" s="35" t="s">
        <v>39</v>
      </c>
    </row>
    <row r="453" spans="1:23" ht="22.5">
      <c r="A453" s="61" t="s">
        <v>483</v>
      </c>
      <c r="B453" s="62" t="s">
        <v>43</v>
      </c>
      <c r="C453" s="59">
        <f t="shared" si="13"/>
        <v>3</v>
      </c>
      <c r="D453" s="59"/>
      <c r="E453" s="59">
        <v>1</v>
      </c>
      <c r="F453" s="59">
        <v>1</v>
      </c>
      <c r="G453" s="59"/>
      <c r="H453" s="59"/>
      <c r="I453" s="59"/>
      <c r="J453" s="59"/>
      <c r="K453" s="59"/>
      <c r="L453" s="59"/>
      <c r="M453" s="59">
        <v>1</v>
      </c>
      <c r="N453" s="59"/>
      <c r="O453" s="59"/>
      <c r="P453" s="59"/>
      <c r="Q453" s="59"/>
      <c r="R453" s="59"/>
      <c r="S453" s="59"/>
      <c r="T453" s="21" t="s">
        <v>377</v>
      </c>
      <c r="U453" s="21"/>
      <c r="V453" s="21"/>
      <c r="W453" s="35" t="s">
        <v>39</v>
      </c>
    </row>
    <row r="454" spans="1:23" ht="22.5">
      <c r="A454" s="61" t="s">
        <v>484</v>
      </c>
      <c r="B454" s="62" t="s">
        <v>38</v>
      </c>
      <c r="C454" s="59">
        <f t="shared" si="13"/>
        <v>7</v>
      </c>
      <c r="D454" s="59">
        <v>2</v>
      </c>
      <c r="E454" s="59">
        <v>2</v>
      </c>
      <c r="F454" s="59">
        <v>3</v>
      </c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21" t="s">
        <v>377</v>
      </c>
      <c r="U454" s="21"/>
      <c r="V454" s="21"/>
      <c r="W454" s="35" t="s">
        <v>39</v>
      </c>
    </row>
    <row r="455" spans="1:23" ht="22.5">
      <c r="A455" s="61" t="s">
        <v>485</v>
      </c>
      <c r="B455" s="62" t="s">
        <v>43</v>
      </c>
      <c r="C455" s="59">
        <f t="shared" si="13"/>
        <v>2</v>
      </c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>
        <v>1</v>
      </c>
      <c r="O455" s="59">
        <v>1</v>
      </c>
      <c r="P455" s="59"/>
      <c r="Q455" s="59"/>
      <c r="R455" s="59"/>
      <c r="S455" s="59"/>
      <c r="T455" s="21" t="s">
        <v>377</v>
      </c>
      <c r="U455" s="21"/>
      <c r="V455" s="21"/>
      <c r="W455" s="35" t="s">
        <v>39</v>
      </c>
    </row>
    <row r="456" spans="1:23" ht="22.5">
      <c r="A456" s="61" t="s">
        <v>486</v>
      </c>
      <c r="B456" s="62" t="s">
        <v>43</v>
      </c>
      <c r="C456" s="59">
        <f t="shared" si="13"/>
        <v>1</v>
      </c>
      <c r="D456" s="59"/>
      <c r="E456" s="59"/>
      <c r="F456" s="59">
        <v>1</v>
      </c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21" t="s">
        <v>377</v>
      </c>
      <c r="U456" s="21"/>
      <c r="V456" s="21"/>
      <c r="W456" s="35" t="s">
        <v>39</v>
      </c>
    </row>
    <row r="457" spans="1:23" ht="22.5">
      <c r="A457" s="61" t="s">
        <v>487</v>
      </c>
      <c r="B457" s="62" t="s">
        <v>43</v>
      </c>
      <c r="C457" s="59">
        <f t="shared" si="13"/>
        <v>1</v>
      </c>
      <c r="D457" s="59"/>
      <c r="E457" s="59">
        <v>1</v>
      </c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21" t="s">
        <v>377</v>
      </c>
      <c r="U457" s="21"/>
      <c r="V457" s="21"/>
      <c r="W457" s="35" t="s">
        <v>39</v>
      </c>
    </row>
    <row r="458" spans="1:23" ht="22.5">
      <c r="A458" s="61" t="s">
        <v>488</v>
      </c>
      <c r="B458" s="62" t="s">
        <v>43</v>
      </c>
      <c r="C458" s="59">
        <f t="shared" si="13"/>
        <v>4</v>
      </c>
      <c r="D458" s="59"/>
      <c r="E458" s="59">
        <v>1</v>
      </c>
      <c r="F458" s="59"/>
      <c r="G458" s="59"/>
      <c r="H458" s="59"/>
      <c r="I458" s="59"/>
      <c r="J458" s="59"/>
      <c r="K458" s="59"/>
      <c r="L458" s="59"/>
      <c r="M458" s="59">
        <v>1</v>
      </c>
      <c r="N458" s="59">
        <v>1</v>
      </c>
      <c r="O458" s="59">
        <v>1</v>
      </c>
      <c r="P458" s="59"/>
      <c r="Q458" s="59"/>
      <c r="R458" s="59"/>
      <c r="S458" s="59"/>
      <c r="T458" s="21" t="s">
        <v>377</v>
      </c>
      <c r="U458" s="21"/>
      <c r="V458" s="21"/>
      <c r="W458" s="35" t="s">
        <v>39</v>
      </c>
    </row>
    <row r="459" spans="1:23" ht="22.5">
      <c r="A459" s="61" t="s">
        <v>489</v>
      </c>
      <c r="B459" s="62" t="s">
        <v>43</v>
      </c>
      <c r="C459" s="59">
        <f t="shared" si="13"/>
        <v>3</v>
      </c>
      <c r="D459" s="59">
        <v>1</v>
      </c>
      <c r="E459" s="59">
        <v>1</v>
      </c>
      <c r="F459" s="59"/>
      <c r="G459" s="59"/>
      <c r="H459" s="59"/>
      <c r="I459" s="59"/>
      <c r="J459" s="59"/>
      <c r="K459" s="59"/>
      <c r="L459" s="59"/>
      <c r="M459" s="59"/>
      <c r="N459" s="59">
        <v>1</v>
      </c>
      <c r="O459" s="59"/>
      <c r="P459" s="59"/>
      <c r="Q459" s="59"/>
      <c r="R459" s="59"/>
      <c r="S459" s="59"/>
      <c r="T459" s="21" t="s">
        <v>377</v>
      </c>
      <c r="U459" s="21"/>
      <c r="V459" s="21"/>
      <c r="W459" s="35" t="s">
        <v>39</v>
      </c>
    </row>
    <row r="460" spans="1:23" ht="22.5">
      <c r="A460" s="61" t="s">
        <v>490</v>
      </c>
      <c r="B460" s="62" t="s">
        <v>43</v>
      </c>
      <c r="C460" s="59">
        <f t="shared" si="13"/>
        <v>3</v>
      </c>
      <c r="D460" s="59">
        <v>1</v>
      </c>
      <c r="E460" s="59"/>
      <c r="F460" s="59"/>
      <c r="G460" s="59"/>
      <c r="H460" s="59"/>
      <c r="I460" s="59"/>
      <c r="J460" s="59"/>
      <c r="K460" s="59"/>
      <c r="L460" s="59"/>
      <c r="M460" s="59"/>
      <c r="N460" s="59">
        <v>1</v>
      </c>
      <c r="O460" s="59">
        <v>1</v>
      </c>
      <c r="P460" s="59"/>
      <c r="Q460" s="59"/>
      <c r="R460" s="59"/>
      <c r="S460" s="59"/>
      <c r="T460" s="21" t="s">
        <v>377</v>
      </c>
      <c r="U460" s="21"/>
      <c r="V460" s="21"/>
      <c r="W460" s="35" t="s">
        <v>39</v>
      </c>
    </row>
    <row r="461" spans="1:23" ht="22.5">
      <c r="A461" s="61" t="s">
        <v>491</v>
      </c>
      <c r="B461" s="62" t="s">
        <v>43</v>
      </c>
      <c r="C461" s="59">
        <f t="shared" si="13"/>
        <v>2</v>
      </c>
      <c r="D461" s="59"/>
      <c r="E461" s="59"/>
      <c r="F461" s="59"/>
      <c r="G461" s="59"/>
      <c r="H461" s="59"/>
      <c r="I461" s="59"/>
      <c r="J461" s="59"/>
      <c r="K461" s="59"/>
      <c r="L461" s="59"/>
      <c r="M461" s="59">
        <v>1</v>
      </c>
      <c r="N461" s="59">
        <v>1</v>
      </c>
      <c r="O461" s="59"/>
      <c r="P461" s="59"/>
      <c r="Q461" s="59"/>
      <c r="R461" s="59"/>
      <c r="S461" s="59"/>
      <c r="T461" s="21" t="s">
        <v>377</v>
      </c>
      <c r="U461" s="21"/>
      <c r="V461" s="21"/>
      <c r="W461" s="35" t="s">
        <v>39</v>
      </c>
    </row>
    <row r="462" spans="1:23" ht="22.5">
      <c r="A462" s="61" t="s">
        <v>492</v>
      </c>
      <c r="B462" s="62" t="s">
        <v>43</v>
      </c>
      <c r="C462" s="59">
        <f t="shared" si="13"/>
        <v>4</v>
      </c>
      <c r="D462" s="59">
        <v>2</v>
      </c>
      <c r="E462" s="59"/>
      <c r="F462" s="59"/>
      <c r="G462" s="59"/>
      <c r="H462" s="59"/>
      <c r="I462" s="59"/>
      <c r="J462" s="59"/>
      <c r="K462" s="59"/>
      <c r="L462" s="59"/>
      <c r="M462" s="59">
        <v>1</v>
      </c>
      <c r="N462" s="59"/>
      <c r="O462" s="59">
        <v>1</v>
      </c>
      <c r="P462" s="59"/>
      <c r="Q462" s="59"/>
      <c r="R462" s="59"/>
      <c r="S462" s="59"/>
      <c r="T462" s="21" t="s">
        <v>377</v>
      </c>
      <c r="U462" s="21"/>
      <c r="V462" s="21"/>
      <c r="W462" s="35" t="s">
        <v>39</v>
      </c>
    </row>
    <row r="463" spans="1:23" ht="22.5">
      <c r="A463" s="61" t="s">
        <v>493</v>
      </c>
      <c r="B463" s="62" t="s">
        <v>43</v>
      </c>
      <c r="C463" s="59">
        <f t="shared" si="13"/>
        <v>5</v>
      </c>
      <c r="D463" s="59">
        <v>2</v>
      </c>
      <c r="E463" s="59">
        <v>1</v>
      </c>
      <c r="F463" s="59">
        <v>1</v>
      </c>
      <c r="G463" s="59"/>
      <c r="H463" s="59"/>
      <c r="I463" s="59"/>
      <c r="J463" s="59"/>
      <c r="K463" s="59"/>
      <c r="L463" s="59"/>
      <c r="M463" s="59"/>
      <c r="N463" s="59">
        <v>1</v>
      </c>
      <c r="O463" s="59"/>
      <c r="P463" s="59"/>
      <c r="Q463" s="59"/>
      <c r="R463" s="59"/>
      <c r="S463" s="59"/>
      <c r="T463" s="21" t="s">
        <v>377</v>
      </c>
      <c r="U463" s="21"/>
      <c r="V463" s="21"/>
      <c r="W463" s="35" t="s">
        <v>39</v>
      </c>
    </row>
    <row r="464" spans="1:23" ht="22.5">
      <c r="A464" s="61" t="s">
        <v>494</v>
      </c>
      <c r="B464" s="62" t="s">
        <v>43</v>
      </c>
      <c r="C464" s="59">
        <f t="shared" si="13"/>
        <v>2</v>
      </c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>
        <v>2</v>
      </c>
      <c r="T464" s="21" t="s">
        <v>377</v>
      </c>
      <c r="U464" s="21"/>
      <c r="V464" s="21"/>
      <c r="W464" s="35" t="s">
        <v>39</v>
      </c>
    </row>
    <row r="465" spans="1:23" ht="22.5">
      <c r="A465" s="61" t="s">
        <v>495</v>
      </c>
      <c r="B465" s="62" t="s">
        <v>43</v>
      </c>
      <c r="C465" s="59">
        <f t="shared" si="13"/>
        <v>3</v>
      </c>
      <c r="D465" s="59">
        <v>1</v>
      </c>
      <c r="E465" s="59">
        <v>1</v>
      </c>
      <c r="F465" s="59"/>
      <c r="G465" s="59"/>
      <c r="H465" s="59"/>
      <c r="I465" s="59"/>
      <c r="J465" s="59"/>
      <c r="K465" s="59"/>
      <c r="L465" s="59"/>
      <c r="M465" s="59"/>
      <c r="N465" s="59"/>
      <c r="O465" s="59">
        <v>1</v>
      </c>
      <c r="P465" s="59"/>
      <c r="Q465" s="59"/>
      <c r="R465" s="59"/>
      <c r="S465" s="59"/>
      <c r="T465" s="21" t="s">
        <v>377</v>
      </c>
      <c r="U465" s="21"/>
      <c r="V465" s="21"/>
      <c r="W465" s="35" t="s">
        <v>39</v>
      </c>
    </row>
    <row r="466" spans="1:23" ht="22.5">
      <c r="A466" s="61" t="s">
        <v>496</v>
      </c>
      <c r="B466" s="62" t="s">
        <v>46</v>
      </c>
      <c r="C466" s="59">
        <f t="shared" si="13"/>
        <v>1</v>
      </c>
      <c r="D466" s="59"/>
      <c r="E466" s="59"/>
      <c r="F466" s="59"/>
      <c r="G466" s="59"/>
      <c r="H466" s="59"/>
      <c r="I466" s="59"/>
      <c r="J466" s="59"/>
      <c r="K466" s="59"/>
      <c r="L466" s="59"/>
      <c r="M466" s="59">
        <v>1</v>
      </c>
      <c r="N466" s="59"/>
      <c r="O466" s="59"/>
      <c r="P466" s="59"/>
      <c r="Q466" s="59"/>
      <c r="R466" s="59"/>
      <c r="S466" s="59"/>
      <c r="T466" s="21" t="s">
        <v>377</v>
      </c>
      <c r="U466" s="21"/>
      <c r="V466" s="21"/>
      <c r="W466" s="35" t="s">
        <v>39</v>
      </c>
    </row>
    <row r="467" spans="1:23" ht="22.5">
      <c r="A467" s="61" t="s">
        <v>497</v>
      </c>
      <c r="B467" s="62" t="s">
        <v>46</v>
      </c>
      <c r="C467" s="59">
        <f t="shared" si="13"/>
        <v>1</v>
      </c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>
        <v>1</v>
      </c>
      <c r="O467" s="59"/>
      <c r="P467" s="59"/>
      <c r="Q467" s="59"/>
      <c r="R467" s="59"/>
      <c r="S467" s="59"/>
      <c r="T467" s="21" t="s">
        <v>377</v>
      </c>
      <c r="U467" s="21"/>
      <c r="V467" s="21"/>
      <c r="W467" s="35" t="s">
        <v>39</v>
      </c>
    </row>
    <row r="468" spans="1:23" ht="22.5">
      <c r="A468" s="61" t="s">
        <v>498</v>
      </c>
      <c r="B468" s="62" t="s">
        <v>46</v>
      </c>
      <c r="C468" s="59">
        <f aca="true" t="shared" si="14" ref="C468:C475">SUM(D468:S468)</f>
        <v>1</v>
      </c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>
        <v>1</v>
      </c>
      <c r="P468" s="59"/>
      <c r="Q468" s="59"/>
      <c r="R468" s="59"/>
      <c r="S468" s="59"/>
      <c r="T468" s="21" t="s">
        <v>377</v>
      </c>
      <c r="U468" s="21"/>
      <c r="V468" s="21"/>
      <c r="W468" s="35" t="s">
        <v>39</v>
      </c>
    </row>
    <row r="469" spans="1:23" ht="22.5">
      <c r="A469" s="61" t="s">
        <v>499</v>
      </c>
      <c r="B469" s="62" t="s">
        <v>38</v>
      </c>
      <c r="C469" s="59">
        <f t="shared" si="14"/>
        <v>5</v>
      </c>
      <c r="D469" s="59">
        <v>2</v>
      </c>
      <c r="E469" s="59">
        <v>2</v>
      </c>
      <c r="F469" s="59">
        <v>1</v>
      </c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21" t="s">
        <v>377</v>
      </c>
      <c r="U469" s="21"/>
      <c r="V469" s="21"/>
      <c r="W469" s="35" t="s">
        <v>39</v>
      </c>
    </row>
    <row r="470" spans="1:23" ht="30" customHeight="1">
      <c r="A470" s="61" t="s">
        <v>500</v>
      </c>
      <c r="B470" s="62" t="s">
        <v>43</v>
      </c>
      <c r="C470" s="59">
        <f t="shared" si="14"/>
        <v>4</v>
      </c>
      <c r="D470" s="59">
        <v>2</v>
      </c>
      <c r="E470" s="59">
        <v>1</v>
      </c>
      <c r="F470" s="59">
        <v>1</v>
      </c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21" t="s">
        <v>377</v>
      </c>
      <c r="U470" s="21"/>
      <c r="V470" s="21"/>
      <c r="W470" s="35" t="s">
        <v>39</v>
      </c>
    </row>
    <row r="471" spans="1:23" ht="22.5">
      <c r="A471" s="61" t="s">
        <v>501</v>
      </c>
      <c r="B471" s="62" t="s">
        <v>43</v>
      </c>
      <c r="C471" s="59">
        <f t="shared" si="14"/>
        <v>3</v>
      </c>
      <c r="D471" s="59">
        <v>1</v>
      </c>
      <c r="E471" s="59">
        <v>1</v>
      </c>
      <c r="F471" s="59">
        <v>1</v>
      </c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21" t="s">
        <v>377</v>
      </c>
      <c r="U471" s="21"/>
      <c r="V471" s="21"/>
      <c r="W471" s="35" t="s">
        <v>39</v>
      </c>
    </row>
    <row r="472" spans="1:23" ht="22.5">
      <c r="A472" s="61" t="s">
        <v>502</v>
      </c>
      <c r="B472" s="62" t="s">
        <v>43</v>
      </c>
      <c r="C472" s="59">
        <f t="shared" si="14"/>
        <v>4</v>
      </c>
      <c r="D472" s="59">
        <v>2</v>
      </c>
      <c r="E472" s="59">
        <v>1</v>
      </c>
      <c r="F472" s="59">
        <v>1</v>
      </c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21" t="s">
        <v>377</v>
      </c>
      <c r="U472" s="21"/>
      <c r="V472" s="21"/>
      <c r="W472" s="35" t="s">
        <v>39</v>
      </c>
    </row>
    <row r="473" spans="1:23" ht="22.5">
      <c r="A473" s="61" t="s">
        <v>503</v>
      </c>
      <c r="B473" s="62" t="s">
        <v>43</v>
      </c>
      <c r="C473" s="59">
        <f t="shared" si="14"/>
        <v>3</v>
      </c>
      <c r="D473" s="59">
        <v>1</v>
      </c>
      <c r="E473" s="59">
        <v>1</v>
      </c>
      <c r="F473" s="59">
        <v>1</v>
      </c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21" t="s">
        <v>377</v>
      </c>
      <c r="U473" s="21"/>
      <c r="V473" s="21"/>
      <c r="W473" s="35" t="s">
        <v>39</v>
      </c>
    </row>
    <row r="474" spans="1:23" ht="22.5">
      <c r="A474" s="61" t="s">
        <v>504</v>
      </c>
      <c r="B474" s="62" t="s">
        <v>43</v>
      </c>
      <c r="C474" s="59">
        <f t="shared" si="14"/>
        <v>3</v>
      </c>
      <c r="D474" s="59">
        <v>1</v>
      </c>
      <c r="E474" s="59">
        <v>1</v>
      </c>
      <c r="F474" s="59">
        <v>1</v>
      </c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21" t="s">
        <v>377</v>
      </c>
      <c r="U474" s="21"/>
      <c r="V474" s="21"/>
      <c r="W474" s="35" t="s">
        <v>39</v>
      </c>
    </row>
    <row r="475" spans="1:23" ht="22.5">
      <c r="A475" s="66" t="s">
        <v>505</v>
      </c>
      <c r="B475" s="67" t="s">
        <v>43</v>
      </c>
      <c r="C475" s="59">
        <f t="shared" si="14"/>
        <v>3</v>
      </c>
      <c r="D475" s="59">
        <v>1</v>
      </c>
      <c r="E475" s="59">
        <v>1</v>
      </c>
      <c r="F475" s="59">
        <v>1</v>
      </c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21" t="s">
        <v>377</v>
      </c>
      <c r="U475" s="21"/>
      <c r="V475" s="21"/>
      <c r="W475" s="35" t="s">
        <v>39</v>
      </c>
    </row>
    <row r="476" spans="1:23" ht="21" customHeight="1">
      <c r="A476" s="68" t="s">
        <v>506</v>
      </c>
      <c r="B476" s="69"/>
      <c r="C476" s="59">
        <f aca="true" t="shared" si="15" ref="C476:S476">SUM(C340:C475)</f>
        <v>338</v>
      </c>
      <c r="D476" s="59">
        <f t="shared" si="15"/>
        <v>63</v>
      </c>
      <c r="E476" s="59">
        <f t="shared" si="15"/>
        <v>77</v>
      </c>
      <c r="F476" s="59">
        <f t="shared" si="15"/>
        <v>71</v>
      </c>
      <c r="G476" s="59">
        <f t="shared" si="15"/>
        <v>9</v>
      </c>
      <c r="H476" s="59">
        <f t="shared" si="15"/>
        <v>2</v>
      </c>
      <c r="I476" s="59">
        <f t="shared" si="15"/>
        <v>11</v>
      </c>
      <c r="J476" s="59">
        <f t="shared" si="15"/>
        <v>5</v>
      </c>
      <c r="K476" s="59">
        <f t="shared" si="15"/>
        <v>6</v>
      </c>
      <c r="L476" s="59">
        <f t="shared" si="15"/>
        <v>9</v>
      </c>
      <c r="M476" s="59">
        <f t="shared" si="15"/>
        <v>27</v>
      </c>
      <c r="N476" s="59">
        <f t="shared" si="15"/>
        <v>29</v>
      </c>
      <c r="O476" s="59">
        <f t="shared" si="15"/>
        <v>19</v>
      </c>
      <c r="P476" s="59">
        <f t="shared" si="15"/>
        <v>3</v>
      </c>
      <c r="Q476" s="59">
        <f t="shared" si="15"/>
        <v>1</v>
      </c>
      <c r="R476" s="59">
        <f t="shared" si="15"/>
        <v>2</v>
      </c>
      <c r="S476" s="59">
        <f t="shared" si="15"/>
        <v>4</v>
      </c>
      <c r="T476" s="21"/>
      <c r="U476" s="21">
        <v>5</v>
      </c>
      <c r="V476" s="21"/>
      <c r="W476" s="65"/>
    </row>
    <row r="477" spans="1:23" ht="18.75" customHeight="1">
      <c r="A477" s="68" t="s">
        <v>507</v>
      </c>
      <c r="B477" s="69"/>
      <c r="C477" s="70">
        <v>936</v>
      </c>
      <c r="D477" s="70">
        <v>199</v>
      </c>
      <c r="E477" s="70">
        <v>223</v>
      </c>
      <c r="F477" s="70">
        <v>176</v>
      </c>
      <c r="G477" s="70">
        <v>19</v>
      </c>
      <c r="H477" s="70">
        <v>17</v>
      </c>
      <c r="I477" s="70">
        <v>22</v>
      </c>
      <c r="J477" s="70">
        <v>20</v>
      </c>
      <c r="K477" s="70">
        <v>19</v>
      </c>
      <c r="L477" s="70">
        <v>23</v>
      </c>
      <c r="M477" s="70">
        <v>64</v>
      </c>
      <c r="N477" s="70">
        <v>64</v>
      </c>
      <c r="O477" s="70">
        <v>40</v>
      </c>
      <c r="P477" s="70">
        <v>10</v>
      </c>
      <c r="Q477" s="70">
        <v>3</v>
      </c>
      <c r="R477" s="70">
        <v>3</v>
      </c>
      <c r="S477" s="70">
        <v>34</v>
      </c>
      <c r="T477" s="70"/>
      <c r="U477" s="70">
        <v>14</v>
      </c>
      <c r="V477" s="70"/>
      <c r="W477" s="70"/>
    </row>
  </sheetData>
  <sheetProtection/>
  <mergeCells count="9">
    <mergeCell ref="A2:W2"/>
    <mergeCell ref="A54:B54"/>
    <mergeCell ref="A87:B87"/>
    <mergeCell ref="A158:B158"/>
    <mergeCell ref="A201:B201"/>
    <mergeCell ref="A316:B316"/>
    <mergeCell ref="A339:B339"/>
    <mergeCell ref="A476:B476"/>
    <mergeCell ref="A477:B477"/>
  </mergeCells>
  <printOptions horizontalCentered="1"/>
  <pageMargins left="0.39" right="0.2" top="0.98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如一1403221999</cp:lastModifiedBy>
  <dcterms:created xsi:type="dcterms:W3CDTF">2016-12-02T16:54:00Z</dcterms:created>
  <dcterms:modified xsi:type="dcterms:W3CDTF">2022-06-06T01:39:53Z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F897454AC3EC429A8DCD15AE2A14826E</vt:lpwstr>
  </property>
</Properties>
</file>