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3550" windowHeight="12405"/>
  </bookViews>
  <sheets>
    <sheet name="Sheet1" sheetId="1" r:id="rId1"/>
  </sheets>
  <definedNames>
    <definedName name="_xlnm._FilterDatabase" localSheetId="0" hidden="1">Sheet1!$A$2:$O$49</definedName>
    <definedName name="_xlnm.Print_Titles" localSheetId="0">Sheet1!$2:$2</definedName>
  </definedNames>
  <calcPr calcId="125725" concurrentCalc="0"/>
</workbook>
</file>

<file path=xl/calcChain.xml><?xml version="1.0" encoding="utf-8"?>
<calcChain xmlns="http://schemas.openxmlformats.org/spreadsheetml/2006/main">
  <c r="P49" i="1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7"/>
  <c r="P26"/>
  <c r="P24"/>
  <c r="P23"/>
  <c r="P22"/>
  <c r="P21"/>
  <c r="P20"/>
  <c r="P18"/>
  <c r="P17"/>
  <c r="P16"/>
  <c r="P15"/>
  <c r="P14"/>
  <c r="P13"/>
  <c r="P12"/>
  <c r="P11"/>
  <c r="P10"/>
  <c r="P9"/>
  <c r="P7"/>
  <c r="P6"/>
  <c r="P5"/>
  <c r="P4"/>
  <c r="P3"/>
</calcChain>
</file>

<file path=xl/sharedStrings.xml><?xml version="1.0" encoding="utf-8"?>
<sst xmlns="http://schemas.openxmlformats.org/spreadsheetml/2006/main" count="544" uniqueCount="228">
  <si>
    <t>序号</t>
  </si>
  <si>
    <t>姓名</t>
  </si>
  <si>
    <t>性别</t>
  </si>
  <si>
    <t>出生年月</t>
  </si>
  <si>
    <t>身份证号码</t>
  </si>
  <si>
    <t>报考岗位</t>
  </si>
  <si>
    <t>最高学历及专业</t>
  </si>
  <si>
    <t>学位</t>
  </si>
  <si>
    <t>毕业学校</t>
  </si>
  <si>
    <t>教师资格证类别</t>
  </si>
  <si>
    <t>普通话等级</t>
  </si>
  <si>
    <t>是否在编在岗教师</t>
  </si>
  <si>
    <t>抽签序号</t>
  </si>
  <si>
    <t>综合考察成绩</t>
  </si>
  <si>
    <t>面试成绩</t>
  </si>
  <si>
    <t xml:space="preserve">  合 计</t>
  </si>
  <si>
    <t>名 次</t>
  </si>
  <si>
    <t>向沛</t>
  </si>
  <si>
    <t>男</t>
  </si>
  <si>
    <t>431281199409180416</t>
  </si>
  <si>
    <t>小学数学(宏宇）</t>
  </si>
  <si>
    <t>本科</t>
  </si>
  <si>
    <t>学士</t>
  </si>
  <si>
    <t>湖南省第一师范</t>
  </si>
  <si>
    <t>小学数学</t>
  </si>
  <si>
    <t>二甲</t>
  </si>
  <si>
    <t>是</t>
  </si>
  <si>
    <t>1号</t>
  </si>
  <si>
    <t>吴柿憬</t>
  </si>
  <si>
    <t>女</t>
  </si>
  <si>
    <t>431224199712020020</t>
  </si>
  <si>
    <t>怀化学院</t>
  </si>
  <si>
    <t>高级中学</t>
  </si>
  <si>
    <t>二乙</t>
  </si>
  <si>
    <t>否</t>
  </si>
  <si>
    <t>3号</t>
  </si>
  <si>
    <t>刘姿麟</t>
  </si>
  <si>
    <t>43122419980301542x</t>
  </si>
  <si>
    <t>吉首大学</t>
  </si>
  <si>
    <t>2号</t>
  </si>
  <si>
    <t>贺麒魁</t>
  </si>
  <si>
    <t>431230199606090014</t>
  </si>
  <si>
    <t>小学体育(宏宇）</t>
  </si>
  <si>
    <t>成都体育学院</t>
  </si>
  <si>
    <t>5号</t>
  </si>
  <si>
    <t>张雨萱</t>
  </si>
  <si>
    <t>431223199711161829</t>
  </si>
  <si>
    <t>湖南工业大学</t>
  </si>
  <si>
    <t>9号</t>
  </si>
  <si>
    <t>吴金起</t>
  </si>
  <si>
    <t>431227195508192533</t>
  </si>
  <si>
    <t>重庆大学</t>
  </si>
  <si>
    <t>缺考</t>
  </si>
  <si>
    <t>杨灿璇</t>
  </si>
  <si>
    <t>431230199801080022</t>
  </si>
  <si>
    <t>小学音乐(宏宇）</t>
  </si>
  <si>
    <t>四川师范大学</t>
  </si>
  <si>
    <t>高中音乐</t>
  </si>
  <si>
    <t>6号</t>
  </si>
  <si>
    <t>石春</t>
  </si>
  <si>
    <t>431223199904010621</t>
  </si>
  <si>
    <t>四川师范学院</t>
  </si>
  <si>
    <t>小学音乐</t>
  </si>
  <si>
    <t>陈奕帆</t>
  </si>
  <si>
    <t>431202198812080482</t>
  </si>
  <si>
    <t>广西艺术学院</t>
  </si>
  <si>
    <t>高中</t>
  </si>
  <si>
    <t>陈艺文</t>
  </si>
  <si>
    <t>431221199312070222</t>
  </si>
  <si>
    <t>绵阳师范</t>
  </si>
  <si>
    <t>高级中学音乐</t>
  </si>
  <si>
    <t>8号</t>
  </si>
  <si>
    <t>张昀</t>
  </si>
  <si>
    <t>43122420000120542X</t>
  </si>
  <si>
    <t>云南艺术学院</t>
  </si>
  <si>
    <t>朱彦霖</t>
  </si>
  <si>
    <t>431229200001050028</t>
  </si>
  <si>
    <t>小学语文(宏宇）</t>
  </si>
  <si>
    <t>长沙师范学院</t>
  </si>
  <si>
    <t>初级</t>
  </si>
  <si>
    <t>于晶</t>
  </si>
  <si>
    <t>43122519961210002x</t>
  </si>
  <si>
    <t>赣南师范大学</t>
  </si>
  <si>
    <t>小学语文</t>
  </si>
  <si>
    <t>刘娜</t>
  </si>
  <si>
    <t>431224199810245063.</t>
  </si>
  <si>
    <t>初级中学</t>
  </si>
  <si>
    <t>米煦</t>
  </si>
  <si>
    <t>431223199606054220</t>
  </si>
  <si>
    <t>高中数学（湖天）</t>
  </si>
  <si>
    <t>本科  数学与应用数学（免师）</t>
  </si>
  <si>
    <t>东北师范大学</t>
  </si>
  <si>
    <t>高中数学</t>
  </si>
  <si>
    <t>胡洧溶</t>
  </si>
  <si>
    <t>431223200011104482</t>
  </si>
  <si>
    <t>本科  统计学</t>
  </si>
  <si>
    <t>湖南师范大学</t>
  </si>
  <si>
    <t>待认定</t>
  </si>
  <si>
    <t>董颖</t>
  </si>
  <si>
    <t>2000.10.</t>
  </si>
  <si>
    <t>431202200010150821</t>
  </si>
  <si>
    <t>本科  数学与应用数学</t>
  </si>
  <si>
    <t>在考</t>
  </si>
  <si>
    <t>彭宇</t>
  </si>
  <si>
    <t>431225200001084812</t>
  </si>
  <si>
    <t>高中生物（湖天）</t>
  </si>
  <si>
    <t>本科  生物科学（免师）</t>
  </si>
  <si>
    <t>华中师范大学</t>
  </si>
  <si>
    <t>米萧</t>
  </si>
  <si>
    <t>1997.10.</t>
  </si>
  <si>
    <t>431223199710051644</t>
  </si>
  <si>
    <t>本科  生物技术</t>
  </si>
  <si>
    <t>江苏师范大学</t>
  </si>
  <si>
    <t>高中生物</t>
  </si>
  <si>
    <t>徐洋</t>
  </si>
  <si>
    <t>430202200012253014</t>
  </si>
  <si>
    <t>本科  生物科学（师范）</t>
  </si>
  <si>
    <t>潘洁</t>
  </si>
  <si>
    <t>431223199608226620</t>
  </si>
  <si>
    <t>高中历史（湖天）</t>
  </si>
  <si>
    <t>本科  历史学</t>
  </si>
  <si>
    <t>高中历史</t>
  </si>
  <si>
    <t>郭瑞芳</t>
  </si>
  <si>
    <t>422801199912061828</t>
  </si>
  <si>
    <t>朱映华</t>
  </si>
  <si>
    <t>431225199712090439</t>
  </si>
  <si>
    <t>衡阳师范学院</t>
  </si>
  <si>
    <t>邓小琴</t>
  </si>
  <si>
    <t>431228199705261622</t>
  </si>
  <si>
    <t>高中政治（湖天）</t>
  </si>
  <si>
    <t>硕士研究生  学科教学（思政）</t>
  </si>
  <si>
    <t>硕士</t>
  </si>
  <si>
    <t>高中政治</t>
  </si>
  <si>
    <t>向蓉</t>
  </si>
  <si>
    <t>433123200003273928</t>
  </si>
  <si>
    <t>本科  思想政治教育（师范）</t>
  </si>
  <si>
    <t>覃照茜</t>
  </si>
  <si>
    <t>1998.10.</t>
  </si>
  <si>
    <t>431229199810241849</t>
  </si>
  <si>
    <t>湖南大学</t>
  </si>
  <si>
    <t>高中思想政治</t>
  </si>
  <si>
    <t>覃佳伟</t>
  </si>
  <si>
    <t>1996.02</t>
  </si>
  <si>
    <t>430581199602074274</t>
  </si>
  <si>
    <t>高中物理（铁一中）</t>
  </si>
  <si>
    <t>本科  测控技术</t>
  </si>
  <si>
    <t>湘潭大学</t>
  </si>
  <si>
    <t>高中物理</t>
  </si>
  <si>
    <t>陈明月</t>
  </si>
  <si>
    <t>1997.12</t>
  </si>
  <si>
    <t>431228199712091676</t>
  </si>
  <si>
    <t>本科  物理学</t>
  </si>
  <si>
    <t>金阳</t>
  </si>
  <si>
    <t>431224199407170818</t>
  </si>
  <si>
    <t>研究生  物理学</t>
  </si>
  <si>
    <t>国防科技大学</t>
  </si>
  <si>
    <t>王中友</t>
  </si>
  <si>
    <t>430981200002193015</t>
  </si>
  <si>
    <t>信息技术（锦溪）</t>
  </si>
  <si>
    <t>本科软件工程</t>
  </si>
  <si>
    <t>南华大学船山学院</t>
  </si>
  <si>
    <t>高中信息</t>
  </si>
  <si>
    <t>夏璟</t>
  </si>
  <si>
    <t>431224199710138922</t>
  </si>
  <si>
    <t>本科信息管理与信息系统</t>
  </si>
  <si>
    <t>湖南文理学院</t>
  </si>
  <si>
    <t>初中信息技术</t>
  </si>
  <si>
    <t>曾琨</t>
  </si>
  <si>
    <t>43052119990618613X</t>
  </si>
  <si>
    <t>湖南信息学院</t>
  </si>
  <si>
    <t>初中语文</t>
  </si>
  <si>
    <t>李国胜</t>
  </si>
  <si>
    <t>622421199411043518</t>
  </si>
  <si>
    <t>小学音乐（实验）</t>
  </si>
  <si>
    <t>7号</t>
  </si>
  <si>
    <t>罗瑞霖</t>
  </si>
  <si>
    <t>431202199802190025</t>
  </si>
  <si>
    <t>湖南涉外经济学院</t>
  </si>
  <si>
    <t>小学</t>
  </si>
  <si>
    <t>赵顺</t>
  </si>
  <si>
    <t>430802199608110310</t>
  </si>
  <si>
    <t>湖南文理学院芙蓉学院</t>
  </si>
  <si>
    <t>4号</t>
  </si>
  <si>
    <t>李香博</t>
  </si>
  <si>
    <t>433122199810241015</t>
  </si>
  <si>
    <t>小学语文（铁一小）</t>
  </si>
  <si>
    <t>本科 汉语言文学</t>
  </si>
  <si>
    <t>管玉玲</t>
  </si>
  <si>
    <t>431226199711074222</t>
  </si>
  <si>
    <t>吉首大学张家界学院</t>
  </si>
  <si>
    <t>初级中学英语</t>
  </si>
  <si>
    <t>黄蓉</t>
  </si>
  <si>
    <t>431221199707171247</t>
  </si>
  <si>
    <t>硕士研究生 小学教育</t>
  </si>
  <si>
    <t>高中语文</t>
  </si>
  <si>
    <t>向雪沁</t>
  </si>
  <si>
    <t>431224200006180022</t>
  </si>
  <si>
    <t>小学英语（铁一小）</t>
  </si>
  <si>
    <t>湖南科技大学</t>
  </si>
  <si>
    <t>高中英语</t>
  </si>
  <si>
    <t>马榕蔓</t>
  </si>
  <si>
    <t>431225199208201822</t>
  </si>
  <si>
    <t>淮南师范学院</t>
  </si>
  <si>
    <t>段颖</t>
  </si>
  <si>
    <t>43120219981003804X</t>
  </si>
  <si>
    <t>硕士 小学教育</t>
  </si>
  <si>
    <t>小学英语</t>
  </si>
  <si>
    <t>杨光旭</t>
  </si>
  <si>
    <t>43122920000209281X</t>
  </si>
  <si>
    <t>小学体育（铁一小足球）</t>
  </si>
  <si>
    <t>高中体育</t>
  </si>
  <si>
    <t>熊南川</t>
  </si>
  <si>
    <t>511623199805172192</t>
  </si>
  <si>
    <t>湖南第一师范</t>
  </si>
  <si>
    <t>小学体育</t>
  </si>
  <si>
    <t>杨立峰</t>
  </si>
  <si>
    <t>431281199006300030</t>
  </si>
  <si>
    <t>高级中学体育</t>
  </si>
  <si>
    <t>李彦煊</t>
  </si>
  <si>
    <t>431223199810044425</t>
  </si>
  <si>
    <t>小学体育（铁一小羽毛球）</t>
  </si>
  <si>
    <t>本科 运动训练</t>
  </si>
  <si>
    <t>马海霞</t>
  </si>
  <si>
    <t>431230199508213623</t>
  </si>
  <si>
    <t>硕士 体育</t>
  </si>
  <si>
    <t>李连</t>
  </si>
  <si>
    <t>431221199005278042</t>
  </si>
  <si>
    <t>怀化市教育局2022年市直部分公办学校公开招聘教师  面试及综合成绩</t>
    <phoneticPr fontId="8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</si>
</sst>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9">
    <font>
      <sz val="11"/>
      <name val="等线"/>
      <charset val="134"/>
    </font>
    <font>
      <sz val="14"/>
      <name val="等线"/>
      <charset val="134"/>
      <scheme val="minor"/>
    </font>
    <font>
      <b/>
      <sz val="20"/>
      <color rgb="FF000000"/>
      <name val="等线"/>
      <charset val="134"/>
    </font>
    <font>
      <sz val="16"/>
      <color rgb="FF000000"/>
      <name val="等线"/>
      <charset val="134"/>
    </font>
    <font>
      <sz val="12"/>
      <name val="等线"/>
      <charset val="134"/>
    </font>
    <font>
      <sz val="12"/>
      <name val="等线"/>
      <charset val="134"/>
      <scheme val="minor"/>
    </font>
    <font>
      <b/>
      <sz val="12"/>
      <color rgb="FF000000"/>
      <name val="等线"/>
      <charset val="134"/>
    </font>
    <font>
      <b/>
      <sz val="12"/>
      <name val="等线"/>
      <charset val="134"/>
    </font>
    <font>
      <sz val="9"/>
      <name val="等线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9"/>
  <sheetViews>
    <sheetView tabSelected="1" workbookViewId="0">
      <selection sqref="A1:Q1"/>
    </sheetView>
  </sheetViews>
  <sheetFormatPr defaultColWidth="10" defaultRowHeight="13.5"/>
  <cols>
    <col min="1" max="1" width="8.5" style="4" customWidth="1"/>
    <col min="2" max="2" width="12.625" style="4" customWidth="1"/>
    <col min="3" max="5" width="20.625" style="4" hidden="1" customWidth="1"/>
    <col min="6" max="6" width="19.5" style="4" customWidth="1"/>
    <col min="7" max="7" width="0.25" style="4" hidden="1" customWidth="1"/>
    <col min="8" max="12" width="20.625" style="4" hidden="1" customWidth="1"/>
    <col min="13" max="13" width="10.875" style="5" customWidth="1"/>
    <col min="14" max="14" width="9.25" style="4" customWidth="1"/>
    <col min="15" max="15" width="7.125" style="4" customWidth="1"/>
    <col min="16" max="16" width="10" style="6"/>
    <col min="17" max="17" width="10" style="5"/>
    <col min="18" max="16384" width="10" style="4"/>
  </cols>
  <sheetData>
    <row r="1" spans="1:17" ht="56.25" customHeight="1">
      <c r="A1" s="28" t="s">
        <v>227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:17" ht="35.25" customHeight="1">
      <c r="A2" s="24" t="s">
        <v>0</v>
      </c>
      <c r="B2" s="24" t="s">
        <v>1</v>
      </c>
      <c r="C2" s="24" t="s">
        <v>2</v>
      </c>
      <c r="D2" s="24" t="s">
        <v>3</v>
      </c>
      <c r="E2" s="25" t="s">
        <v>4</v>
      </c>
      <c r="F2" s="24" t="s">
        <v>5</v>
      </c>
      <c r="G2" s="24" t="s">
        <v>6</v>
      </c>
      <c r="H2" s="24" t="s">
        <v>7</v>
      </c>
      <c r="I2" s="24" t="s">
        <v>8</v>
      </c>
      <c r="J2" s="24" t="s">
        <v>9</v>
      </c>
      <c r="K2" s="24" t="s">
        <v>10</v>
      </c>
      <c r="L2" s="24" t="s">
        <v>11</v>
      </c>
      <c r="M2" s="24" t="s">
        <v>12</v>
      </c>
      <c r="N2" s="26" t="s">
        <v>13</v>
      </c>
      <c r="O2" s="26" t="s">
        <v>14</v>
      </c>
      <c r="P2" s="27" t="s">
        <v>15</v>
      </c>
      <c r="Q2" s="26" t="s">
        <v>16</v>
      </c>
    </row>
    <row r="3" spans="1:17" s="1" customFormat="1" ht="27.95" customHeight="1">
      <c r="A3" s="7">
        <v>1</v>
      </c>
      <c r="B3" s="7" t="s">
        <v>17</v>
      </c>
      <c r="C3" s="7" t="s">
        <v>18</v>
      </c>
      <c r="D3" s="7">
        <v>1994.9</v>
      </c>
      <c r="E3" s="15" t="s">
        <v>19</v>
      </c>
      <c r="F3" s="7" t="s">
        <v>20</v>
      </c>
      <c r="G3" s="7" t="s">
        <v>21</v>
      </c>
      <c r="H3" s="7" t="s">
        <v>22</v>
      </c>
      <c r="I3" s="7" t="s">
        <v>23</v>
      </c>
      <c r="J3" s="7" t="s">
        <v>24</v>
      </c>
      <c r="K3" s="7" t="s">
        <v>25</v>
      </c>
      <c r="L3" s="7" t="s">
        <v>26</v>
      </c>
      <c r="M3" s="8" t="s">
        <v>27</v>
      </c>
      <c r="N3" s="9">
        <v>92</v>
      </c>
      <c r="O3" s="9">
        <v>92</v>
      </c>
      <c r="P3" s="18">
        <f>N3*0.3+O3*0.7</f>
        <v>92</v>
      </c>
      <c r="Q3" s="22">
        <v>1</v>
      </c>
    </row>
    <row r="4" spans="1:17" s="1" customFormat="1" ht="27.95" customHeight="1">
      <c r="A4" s="7">
        <v>2</v>
      </c>
      <c r="B4" s="8" t="s">
        <v>28</v>
      </c>
      <c r="C4" s="8" t="s">
        <v>29</v>
      </c>
      <c r="D4" s="8">
        <v>1997.12</v>
      </c>
      <c r="E4" s="16" t="s">
        <v>30</v>
      </c>
      <c r="F4" s="8" t="s">
        <v>20</v>
      </c>
      <c r="G4" s="8" t="s">
        <v>21</v>
      </c>
      <c r="H4" s="8" t="s">
        <v>22</v>
      </c>
      <c r="I4" s="8" t="s">
        <v>31</v>
      </c>
      <c r="J4" s="8" t="s">
        <v>32</v>
      </c>
      <c r="K4" s="8" t="s">
        <v>33</v>
      </c>
      <c r="L4" s="8" t="s">
        <v>34</v>
      </c>
      <c r="M4" s="8" t="s">
        <v>35</v>
      </c>
      <c r="N4" s="9">
        <v>91</v>
      </c>
      <c r="O4" s="9">
        <v>87.3</v>
      </c>
      <c r="P4" s="18">
        <f>N4*0.3+O4*0.7</f>
        <v>88.41</v>
      </c>
      <c r="Q4" s="22">
        <v>2</v>
      </c>
    </row>
    <row r="5" spans="1:17" s="1" customFormat="1" ht="27.95" customHeight="1">
      <c r="A5" s="7">
        <v>3</v>
      </c>
      <c r="B5" s="8" t="s">
        <v>36</v>
      </c>
      <c r="C5" s="8" t="s">
        <v>29</v>
      </c>
      <c r="D5" s="8">
        <v>1998.03</v>
      </c>
      <c r="E5" s="16" t="s">
        <v>37</v>
      </c>
      <c r="F5" s="8" t="s">
        <v>20</v>
      </c>
      <c r="G5" s="8" t="s">
        <v>21</v>
      </c>
      <c r="H5" s="8" t="s">
        <v>22</v>
      </c>
      <c r="I5" s="8" t="s">
        <v>38</v>
      </c>
      <c r="J5" s="8" t="s">
        <v>32</v>
      </c>
      <c r="K5" s="8" t="s">
        <v>25</v>
      </c>
      <c r="L5" s="8" t="s">
        <v>34</v>
      </c>
      <c r="M5" s="8" t="s">
        <v>39</v>
      </c>
      <c r="N5" s="9">
        <v>90</v>
      </c>
      <c r="O5" s="9">
        <v>83</v>
      </c>
      <c r="P5" s="18">
        <f>N5*0.3+O5*0.7</f>
        <v>85.1</v>
      </c>
      <c r="Q5" s="22">
        <v>3</v>
      </c>
    </row>
    <row r="6" spans="1:17" s="1" customFormat="1" ht="27.95" customHeight="1">
      <c r="A6" s="7">
        <v>4</v>
      </c>
      <c r="B6" s="8" t="s">
        <v>40</v>
      </c>
      <c r="C6" s="8" t="s">
        <v>18</v>
      </c>
      <c r="D6" s="8">
        <v>1996.06</v>
      </c>
      <c r="E6" s="16" t="s">
        <v>41</v>
      </c>
      <c r="F6" s="8" t="s">
        <v>42</v>
      </c>
      <c r="G6" s="8" t="s">
        <v>21</v>
      </c>
      <c r="H6" s="8" t="s">
        <v>22</v>
      </c>
      <c r="I6" s="8" t="s">
        <v>43</v>
      </c>
      <c r="J6" s="8" t="s">
        <v>32</v>
      </c>
      <c r="K6" s="8" t="s">
        <v>25</v>
      </c>
      <c r="L6" s="8" t="s">
        <v>34</v>
      </c>
      <c r="M6" s="8" t="s">
        <v>44</v>
      </c>
      <c r="N6" s="9">
        <v>92</v>
      </c>
      <c r="O6" s="9">
        <v>91.5</v>
      </c>
      <c r="P6" s="18">
        <f>N6*0.3+O6*0.7</f>
        <v>91.65</v>
      </c>
      <c r="Q6" s="22">
        <v>1</v>
      </c>
    </row>
    <row r="7" spans="1:17" s="1" customFormat="1" ht="27.95" customHeight="1">
      <c r="A7" s="7">
        <v>5</v>
      </c>
      <c r="B7" s="8" t="s">
        <v>45</v>
      </c>
      <c r="C7" s="8" t="s">
        <v>29</v>
      </c>
      <c r="D7" s="8">
        <v>1997.11</v>
      </c>
      <c r="E7" s="16" t="s">
        <v>46</v>
      </c>
      <c r="F7" s="8" t="s">
        <v>42</v>
      </c>
      <c r="G7" s="8" t="s">
        <v>21</v>
      </c>
      <c r="H7" s="8" t="s">
        <v>22</v>
      </c>
      <c r="I7" s="8" t="s">
        <v>47</v>
      </c>
      <c r="J7" s="8" t="s">
        <v>32</v>
      </c>
      <c r="K7" s="8" t="s">
        <v>33</v>
      </c>
      <c r="L7" s="8" t="s">
        <v>34</v>
      </c>
      <c r="M7" s="8" t="s">
        <v>48</v>
      </c>
      <c r="N7" s="9">
        <v>91</v>
      </c>
      <c r="O7" s="9">
        <v>89.3</v>
      </c>
      <c r="P7" s="18">
        <f>N7*0.3+O7*0.7</f>
        <v>89.81</v>
      </c>
      <c r="Q7" s="22">
        <v>2</v>
      </c>
    </row>
    <row r="8" spans="1:17" s="1" customFormat="1" ht="27.95" customHeight="1">
      <c r="A8" s="7">
        <v>6</v>
      </c>
      <c r="B8" s="8" t="s">
        <v>49</v>
      </c>
      <c r="C8" s="8" t="s">
        <v>18</v>
      </c>
      <c r="D8" s="9">
        <v>1995.08</v>
      </c>
      <c r="E8" s="23" t="s">
        <v>50</v>
      </c>
      <c r="F8" s="8" t="s">
        <v>42</v>
      </c>
      <c r="G8" s="8" t="s">
        <v>21</v>
      </c>
      <c r="H8" s="8" t="s">
        <v>22</v>
      </c>
      <c r="I8" s="8" t="s">
        <v>51</v>
      </c>
      <c r="J8" s="8" t="s">
        <v>32</v>
      </c>
      <c r="K8" s="8" t="s">
        <v>33</v>
      </c>
      <c r="L8" s="8" t="s">
        <v>34</v>
      </c>
      <c r="M8" s="8" t="s">
        <v>52</v>
      </c>
      <c r="N8" s="9">
        <v>90</v>
      </c>
      <c r="O8" s="8" t="s">
        <v>52</v>
      </c>
      <c r="P8" s="18"/>
      <c r="Q8" s="22"/>
    </row>
    <row r="9" spans="1:17" s="1" customFormat="1" ht="27.95" customHeight="1">
      <c r="A9" s="7">
        <v>7</v>
      </c>
      <c r="B9" s="8" t="s">
        <v>53</v>
      </c>
      <c r="C9" s="8" t="s">
        <v>29</v>
      </c>
      <c r="D9" s="8">
        <v>1998.01</v>
      </c>
      <c r="E9" s="16" t="s">
        <v>54</v>
      </c>
      <c r="F9" s="8" t="s">
        <v>55</v>
      </c>
      <c r="G9" s="8" t="s">
        <v>21</v>
      </c>
      <c r="H9" s="8" t="s">
        <v>22</v>
      </c>
      <c r="I9" s="8" t="s">
        <v>56</v>
      </c>
      <c r="J9" s="8" t="s">
        <v>57</v>
      </c>
      <c r="K9" s="8" t="s">
        <v>33</v>
      </c>
      <c r="L9" s="8" t="s">
        <v>34</v>
      </c>
      <c r="M9" s="8" t="s">
        <v>58</v>
      </c>
      <c r="N9" s="9">
        <v>92</v>
      </c>
      <c r="O9" s="9">
        <v>92</v>
      </c>
      <c r="P9" s="18">
        <f t="shared" ref="P9:P18" si="0">N9*0.3+O9*0.7</f>
        <v>92</v>
      </c>
      <c r="Q9" s="22">
        <v>1</v>
      </c>
    </row>
    <row r="10" spans="1:17" s="1" customFormat="1" ht="27.95" customHeight="1">
      <c r="A10" s="7">
        <v>8</v>
      </c>
      <c r="B10" s="8" t="s">
        <v>59</v>
      </c>
      <c r="C10" s="8" t="s">
        <v>29</v>
      </c>
      <c r="D10" s="8">
        <v>1999.04</v>
      </c>
      <c r="E10" s="16" t="s">
        <v>60</v>
      </c>
      <c r="F10" s="8" t="s">
        <v>55</v>
      </c>
      <c r="G10" s="8" t="s">
        <v>21</v>
      </c>
      <c r="H10" s="8" t="s">
        <v>22</v>
      </c>
      <c r="I10" s="8" t="s">
        <v>61</v>
      </c>
      <c r="J10" s="8" t="s">
        <v>62</v>
      </c>
      <c r="K10" s="8" t="s">
        <v>25</v>
      </c>
      <c r="L10" s="8" t="s">
        <v>34</v>
      </c>
      <c r="M10" s="8" t="s">
        <v>27</v>
      </c>
      <c r="N10" s="9">
        <v>92</v>
      </c>
      <c r="O10" s="9">
        <v>90.7</v>
      </c>
      <c r="P10" s="18">
        <f t="shared" si="0"/>
        <v>91.09</v>
      </c>
      <c r="Q10" s="22">
        <v>2</v>
      </c>
    </row>
    <row r="11" spans="1:17" s="1" customFormat="1" ht="27.95" customHeight="1">
      <c r="A11" s="7">
        <v>9</v>
      </c>
      <c r="B11" s="8" t="s">
        <v>63</v>
      </c>
      <c r="C11" s="8" t="s">
        <v>29</v>
      </c>
      <c r="D11" s="9">
        <v>1988.12</v>
      </c>
      <c r="E11" s="16" t="s">
        <v>64</v>
      </c>
      <c r="F11" s="8" t="s">
        <v>55</v>
      </c>
      <c r="G11" s="8" t="s">
        <v>21</v>
      </c>
      <c r="H11" s="8" t="s">
        <v>22</v>
      </c>
      <c r="I11" s="8" t="s">
        <v>65</v>
      </c>
      <c r="J11" s="8" t="s">
        <v>66</v>
      </c>
      <c r="K11" s="8" t="s">
        <v>33</v>
      </c>
      <c r="L11" s="8" t="s">
        <v>34</v>
      </c>
      <c r="M11" s="8" t="s">
        <v>44</v>
      </c>
      <c r="N11" s="9">
        <v>91</v>
      </c>
      <c r="O11" s="9">
        <v>87.3</v>
      </c>
      <c r="P11" s="19">
        <f t="shared" si="0"/>
        <v>88.41</v>
      </c>
      <c r="Q11" s="22">
        <v>3</v>
      </c>
    </row>
    <row r="12" spans="1:17" s="1" customFormat="1" ht="27.95" customHeight="1">
      <c r="A12" s="7">
        <v>10</v>
      </c>
      <c r="B12" s="8" t="s">
        <v>67</v>
      </c>
      <c r="C12" s="8" t="s">
        <v>29</v>
      </c>
      <c r="D12" s="9">
        <v>1993.12</v>
      </c>
      <c r="E12" s="16" t="s">
        <v>68</v>
      </c>
      <c r="F12" s="8" t="s">
        <v>55</v>
      </c>
      <c r="G12" s="8" t="s">
        <v>21</v>
      </c>
      <c r="H12" s="8" t="s">
        <v>22</v>
      </c>
      <c r="I12" s="8" t="s">
        <v>69</v>
      </c>
      <c r="J12" s="8" t="s">
        <v>70</v>
      </c>
      <c r="K12" s="8" t="s">
        <v>25</v>
      </c>
      <c r="L12" s="8" t="s">
        <v>34</v>
      </c>
      <c r="M12" s="8" t="s">
        <v>71</v>
      </c>
      <c r="N12" s="20">
        <v>91</v>
      </c>
      <c r="O12" s="9">
        <v>84.7</v>
      </c>
      <c r="P12" s="19">
        <f t="shared" si="0"/>
        <v>86.59</v>
      </c>
      <c r="Q12" s="22">
        <v>4</v>
      </c>
    </row>
    <row r="13" spans="1:17" s="2" customFormat="1" ht="27.95" customHeight="1">
      <c r="A13" s="7">
        <v>11</v>
      </c>
      <c r="B13" s="8" t="s">
        <v>72</v>
      </c>
      <c r="C13" s="8" t="s">
        <v>29</v>
      </c>
      <c r="D13" s="9">
        <v>2000.01</v>
      </c>
      <c r="E13" s="16" t="s">
        <v>73</v>
      </c>
      <c r="F13" s="8" t="s">
        <v>55</v>
      </c>
      <c r="G13" s="8" t="s">
        <v>21</v>
      </c>
      <c r="H13" s="8" t="s">
        <v>22</v>
      </c>
      <c r="I13" s="8" t="s">
        <v>74</v>
      </c>
      <c r="J13" s="8" t="s">
        <v>62</v>
      </c>
      <c r="K13" s="8" t="s">
        <v>25</v>
      </c>
      <c r="L13" s="8" t="s">
        <v>34</v>
      </c>
      <c r="M13" s="8" t="s">
        <v>39</v>
      </c>
      <c r="N13" s="9">
        <v>91</v>
      </c>
      <c r="O13" s="9">
        <v>84.3</v>
      </c>
      <c r="P13" s="19">
        <f t="shared" si="0"/>
        <v>86.31</v>
      </c>
      <c r="Q13" s="22">
        <v>5</v>
      </c>
    </row>
    <row r="14" spans="1:17" s="2" customFormat="1" ht="27.95" customHeight="1">
      <c r="A14" s="7">
        <v>12</v>
      </c>
      <c r="B14" s="8" t="s">
        <v>75</v>
      </c>
      <c r="C14" s="8" t="s">
        <v>29</v>
      </c>
      <c r="D14" s="9">
        <v>2000.01</v>
      </c>
      <c r="E14" s="16" t="s">
        <v>76</v>
      </c>
      <c r="F14" s="8" t="s">
        <v>77</v>
      </c>
      <c r="G14" s="8" t="s">
        <v>21</v>
      </c>
      <c r="H14" s="8" t="s">
        <v>22</v>
      </c>
      <c r="I14" s="8" t="s">
        <v>78</v>
      </c>
      <c r="J14" s="8" t="s">
        <v>79</v>
      </c>
      <c r="K14" s="8" t="s">
        <v>25</v>
      </c>
      <c r="L14" s="8" t="s">
        <v>34</v>
      </c>
      <c r="M14" s="8" t="s">
        <v>35</v>
      </c>
      <c r="N14" s="21">
        <v>91</v>
      </c>
      <c r="O14" s="9">
        <v>89.3</v>
      </c>
      <c r="P14" s="19">
        <f t="shared" si="0"/>
        <v>89.81</v>
      </c>
      <c r="Q14" s="22">
        <v>1</v>
      </c>
    </row>
    <row r="15" spans="1:17" s="1" customFormat="1" ht="27.95" customHeight="1">
      <c r="A15" s="7">
        <v>13</v>
      </c>
      <c r="B15" s="8" t="s">
        <v>80</v>
      </c>
      <c r="C15" s="8" t="s">
        <v>29</v>
      </c>
      <c r="D15" s="8">
        <v>1996.12</v>
      </c>
      <c r="E15" s="16" t="s">
        <v>81</v>
      </c>
      <c r="F15" s="8" t="s">
        <v>77</v>
      </c>
      <c r="G15" s="8" t="s">
        <v>21</v>
      </c>
      <c r="H15" s="8" t="s">
        <v>22</v>
      </c>
      <c r="I15" s="8" t="s">
        <v>82</v>
      </c>
      <c r="J15" s="8" t="s">
        <v>83</v>
      </c>
      <c r="K15" s="8" t="s">
        <v>25</v>
      </c>
      <c r="L15" s="8" t="s">
        <v>34</v>
      </c>
      <c r="M15" s="8" t="s">
        <v>27</v>
      </c>
      <c r="N15" s="9">
        <v>92</v>
      </c>
      <c r="O15" s="9">
        <v>86.3</v>
      </c>
      <c r="P15" s="18">
        <f t="shared" si="0"/>
        <v>88.01</v>
      </c>
      <c r="Q15" s="22">
        <v>2</v>
      </c>
    </row>
    <row r="16" spans="1:17" s="1" customFormat="1" ht="27.95" customHeight="1">
      <c r="A16" s="7">
        <v>14</v>
      </c>
      <c r="B16" s="8" t="s">
        <v>84</v>
      </c>
      <c r="C16" s="8" t="s">
        <v>29</v>
      </c>
      <c r="D16" s="8">
        <v>1998.01</v>
      </c>
      <c r="E16" s="16" t="s">
        <v>85</v>
      </c>
      <c r="F16" s="8" t="s">
        <v>77</v>
      </c>
      <c r="G16" s="8" t="s">
        <v>21</v>
      </c>
      <c r="H16" s="8" t="s">
        <v>22</v>
      </c>
      <c r="I16" s="8" t="s">
        <v>31</v>
      </c>
      <c r="J16" s="8" t="s">
        <v>86</v>
      </c>
      <c r="K16" s="8" t="s">
        <v>25</v>
      </c>
      <c r="L16" s="8" t="s">
        <v>34</v>
      </c>
      <c r="M16" s="8" t="s">
        <v>58</v>
      </c>
      <c r="N16" s="9">
        <v>91</v>
      </c>
      <c r="O16" s="9">
        <v>85</v>
      </c>
      <c r="P16" s="19">
        <f t="shared" si="0"/>
        <v>86.8</v>
      </c>
      <c r="Q16" s="22">
        <v>3</v>
      </c>
    </row>
    <row r="17" spans="1:17" s="1" customFormat="1" ht="27.95" customHeight="1">
      <c r="A17" s="7">
        <v>15</v>
      </c>
      <c r="B17" s="8" t="s">
        <v>87</v>
      </c>
      <c r="C17" s="8" t="s">
        <v>29</v>
      </c>
      <c r="D17" s="9">
        <v>1996.06</v>
      </c>
      <c r="E17" s="16" t="s">
        <v>88</v>
      </c>
      <c r="F17" s="8" t="s">
        <v>89</v>
      </c>
      <c r="G17" s="8" t="s">
        <v>90</v>
      </c>
      <c r="H17" s="8" t="s">
        <v>22</v>
      </c>
      <c r="I17" s="8" t="s">
        <v>91</v>
      </c>
      <c r="J17" s="8" t="s">
        <v>92</v>
      </c>
      <c r="K17" s="8" t="s">
        <v>25</v>
      </c>
      <c r="L17" s="8" t="s">
        <v>26</v>
      </c>
      <c r="M17" s="8" t="s">
        <v>39</v>
      </c>
      <c r="N17" s="9">
        <v>93</v>
      </c>
      <c r="O17" s="9">
        <v>94</v>
      </c>
      <c r="P17" s="18">
        <f t="shared" si="0"/>
        <v>93.7</v>
      </c>
      <c r="Q17" s="22">
        <v>1</v>
      </c>
    </row>
    <row r="18" spans="1:17" s="1" customFormat="1" ht="27.95" customHeight="1">
      <c r="A18" s="7">
        <v>16</v>
      </c>
      <c r="B18" s="8" t="s">
        <v>93</v>
      </c>
      <c r="C18" s="8" t="s">
        <v>29</v>
      </c>
      <c r="D18" s="9">
        <v>2000.11</v>
      </c>
      <c r="E18" s="16" t="s">
        <v>94</v>
      </c>
      <c r="F18" s="8" t="s">
        <v>89</v>
      </c>
      <c r="G18" s="8" t="s">
        <v>95</v>
      </c>
      <c r="H18" s="8" t="s">
        <v>22</v>
      </c>
      <c r="I18" s="8" t="s">
        <v>96</v>
      </c>
      <c r="J18" s="8" t="s">
        <v>97</v>
      </c>
      <c r="K18" s="8" t="s">
        <v>33</v>
      </c>
      <c r="L18" s="8" t="s">
        <v>34</v>
      </c>
      <c r="M18" s="8" t="s">
        <v>35</v>
      </c>
      <c r="N18" s="9">
        <v>90</v>
      </c>
      <c r="O18" s="9">
        <v>56</v>
      </c>
      <c r="P18" s="18">
        <f t="shared" si="0"/>
        <v>66.2</v>
      </c>
      <c r="Q18" s="22">
        <v>2</v>
      </c>
    </row>
    <row r="19" spans="1:17" s="1" customFormat="1" ht="27.95" customHeight="1">
      <c r="A19" s="7">
        <v>17</v>
      </c>
      <c r="B19" s="8" t="s">
        <v>98</v>
      </c>
      <c r="C19" s="8" t="s">
        <v>29</v>
      </c>
      <c r="D19" s="8" t="s">
        <v>99</v>
      </c>
      <c r="E19" s="16" t="s">
        <v>100</v>
      </c>
      <c r="F19" s="8" t="s">
        <v>89</v>
      </c>
      <c r="G19" s="8" t="s">
        <v>101</v>
      </c>
      <c r="H19" s="8" t="s">
        <v>22</v>
      </c>
      <c r="I19" s="8" t="s">
        <v>96</v>
      </c>
      <c r="J19" s="8" t="s">
        <v>102</v>
      </c>
      <c r="K19" s="8" t="s">
        <v>25</v>
      </c>
      <c r="L19" s="8" t="s">
        <v>34</v>
      </c>
      <c r="M19" s="8" t="s">
        <v>52</v>
      </c>
      <c r="N19" s="9">
        <v>90</v>
      </c>
      <c r="O19" s="8" t="s">
        <v>52</v>
      </c>
      <c r="P19" s="18"/>
      <c r="Q19" s="22"/>
    </row>
    <row r="20" spans="1:17" s="1" customFormat="1" ht="27.95" customHeight="1">
      <c r="A20" s="7">
        <v>18</v>
      </c>
      <c r="B20" s="8" t="s">
        <v>103</v>
      </c>
      <c r="C20" s="8" t="s">
        <v>18</v>
      </c>
      <c r="D20" s="9">
        <v>2000.01</v>
      </c>
      <c r="E20" s="16" t="s">
        <v>104</v>
      </c>
      <c r="F20" s="8" t="s">
        <v>105</v>
      </c>
      <c r="G20" s="8" t="s">
        <v>106</v>
      </c>
      <c r="H20" s="8" t="s">
        <v>22</v>
      </c>
      <c r="I20" s="8" t="s">
        <v>107</v>
      </c>
      <c r="J20" s="8" t="s">
        <v>97</v>
      </c>
      <c r="K20" s="8" t="s">
        <v>33</v>
      </c>
      <c r="L20" s="8" t="s">
        <v>34</v>
      </c>
      <c r="M20" s="8" t="s">
        <v>39</v>
      </c>
      <c r="N20" s="9">
        <v>92</v>
      </c>
      <c r="O20" s="9">
        <v>94</v>
      </c>
      <c r="P20" s="18">
        <f>N20*0.3+O20*0.7</f>
        <v>93.4</v>
      </c>
      <c r="Q20" s="22">
        <v>1</v>
      </c>
    </row>
    <row r="21" spans="1:17" s="1" customFormat="1" ht="27.95" customHeight="1">
      <c r="A21" s="7">
        <v>19</v>
      </c>
      <c r="B21" s="8" t="s">
        <v>108</v>
      </c>
      <c r="C21" s="8" t="s">
        <v>29</v>
      </c>
      <c r="D21" s="8" t="s">
        <v>109</v>
      </c>
      <c r="E21" s="16" t="s">
        <v>110</v>
      </c>
      <c r="F21" s="8" t="s">
        <v>105</v>
      </c>
      <c r="G21" s="8" t="s">
        <v>111</v>
      </c>
      <c r="H21" s="8" t="s">
        <v>22</v>
      </c>
      <c r="I21" s="8" t="s">
        <v>112</v>
      </c>
      <c r="J21" s="8" t="s">
        <v>113</v>
      </c>
      <c r="K21" s="8" t="s">
        <v>33</v>
      </c>
      <c r="L21" s="8" t="s">
        <v>34</v>
      </c>
      <c r="M21" s="8" t="s">
        <v>27</v>
      </c>
      <c r="N21" s="9">
        <v>91</v>
      </c>
      <c r="O21" s="9">
        <v>88</v>
      </c>
      <c r="P21" s="18">
        <f>N21*0.3+O21*0.7</f>
        <v>88.9</v>
      </c>
      <c r="Q21" s="22">
        <v>2</v>
      </c>
    </row>
    <row r="22" spans="1:17" s="1" customFormat="1" ht="27.95" customHeight="1">
      <c r="A22" s="7">
        <v>20</v>
      </c>
      <c r="B22" s="8" t="s">
        <v>114</v>
      </c>
      <c r="C22" s="8" t="s">
        <v>18</v>
      </c>
      <c r="D22" s="9">
        <v>2000.12</v>
      </c>
      <c r="E22" s="16" t="s">
        <v>115</v>
      </c>
      <c r="F22" s="8" t="s">
        <v>105</v>
      </c>
      <c r="G22" s="8" t="s">
        <v>116</v>
      </c>
      <c r="H22" s="8" t="s">
        <v>22</v>
      </c>
      <c r="I22" s="8" t="s">
        <v>96</v>
      </c>
      <c r="J22" s="8" t="s">
        <v>97</v>
      </c>
      <c r="K22" s="8" t="s">
        <v>33</v>
      </c>
      <c r="L22" s="8" t="s">
        <v>34</v>
      </c>
      <c r="M22" s="8" t="s">
        <v>35</v>
      </c>
      <c r="N22" s="9">
        <v>88</v>
      </c>
      <c r="O22" s="9">
        <v>83.7</v>
      </c>
      <c r="P22" s="18">
        <f>N22*0.3+O22*0.7</f>
        <v>84.99</v>
      </c>
      <c r="Q22" s="22">
        <v>3</v>
      </c>
    </row>
    <row r="23" spans="1:17" s="1" customFormat="1" ht="27.95" customHeight="1">
      <c r="A23" s="7">
        <v>21</v>
      </c>
      <c r="B23" s="8" t="s">
        <v>117</v>
      </c>
      <c r="C23" s="8" t="s">
        <v>29</v>
      </c>
      <c r="D23" s="9">
        <v>1996.08</v>
      </c>
      <c r="E23" s="16" t="s">
        <v>118</v>
      </c>
      <c r="F23" s="8" t="s">
        <v>119</v>
      </c>
      <c r="G23" s="8" t="s">
        <v>120</v>
      </c>
      <c r="H23" s="8" t="s">
        <v>22</v>
      </c>
      <c r="I23" s="8" t="s">
        <v>96</v>
      </c>
      <c r="J23" s="8" t="s">
        <v>121</v>
      </c>
      <c r="K23" s="8" t="s">
        <v>25</v>
      </c>
      <c r="L23" s="8" t="s">
        <v>34</v>
      </c>
      <c r="M23" s="8" t="s">
        <v>35</v>
      </c>
      <c r="N23" s="9">
        <v>93</v>
      </c>
      <c r="O23" s="9">
        <v>94.7</v>
      </c>
      <c r="P23" s="18">
        <f>N23*0.3+O23*0.7</f>
        <v>94.19</v>
      </c>
      <c r="Q23" s="22">
        <v>1</v>
      </c>
    </row>
    <row r="24" spans="1:17" s="1" customFormat="1" ht="27.95" customHeight="1">
      <c r="A24" s="7">
        <v>22</v>
      </c>
      <c r="B24" s="8" t="s">
        <v>122</v>
      </c>
      <c r="C24" s="8" t="s">
        <v>29</v>
      </c>
      <c r="D24" s="9">
        <v>1999.12</v>
      </c>
      <c r="E24" s="16" t="s">
        <v>123</v>
      </c>
      <c r="F24" s="8" t="s">
        <v>119</v>
      </c>
      <c r="G24" s="8" t="s">
        <v>120</v>
      </c>
      <c r="H24" s="8" t="s">
        <v>22</v>
      </c>
      <c r="I24" s="8" t="s">
        <v>96</v>
      </c>
      <c r="J24" s="17" t="s">
        <v>97</v>
      </c>
      <c r="K24" s="8" t="s">
        <v>33</v>
      </c>
      <c r="L24" s="8" t="s">
        <v>34</v>
      </c>
      <c r="M24" s="8" t="s">
        <v>39</v>
      </c>
      <c r="N24" s="9">
        <v>89</v>
      </c>
      <c r="O24" s="9">
        <v>85.7</v>
      </c>
      <c r="P24" s="18">
        <f>N24*0.3+O24*0.7</f>
        <v>86.69</v>
      </c>
      <c r="Q24" s="22">
        <v>2</v>
      </c>
    </row>
    <row r="25" spans="1:17" s="1" customFormat="1" ht="27.95" customHeight="1">
      <c r="A25" s="7">
        <v>23</v>
      </c>
      <c r="B25" s="8" t="s">
        <v>124</v>
      </c>
      <c r="C25" s="8" t="s">
        <v>18</v>
      </c>
      <c r="D25" s="9">
        <v>1997.12</v>
      </c>
      <c r="E25" s="16" t="s">
        <v>125</v>
      </c>
      <c r="F25" s="8" t="s">
        <v>119</v>
      </c>
      <c r="G25" s="8" t="s">
        <v>120</v>
      </c>
      <c r="H25" s="8" t="s">
        <v>22</v>
      </c>
      <c r="I25" s="8" t="s">
        <v>126</v>
      </c>
      <c r="J25" s="8" t="s">
        <v>121</v>
      </c>
      <c r="K25" s="8" t="s">
        <v>33</v>
      </c>
      <c r="L25" s="8" t="s">
        <v>34</v>
      </c>
      <c r="M25" s="8" t="s">
        <v>52</v>
      </c>
      <c r="N25" s="9">
        <v>89</v>
      </c>
      <c r="O25" s="8" t="s">
        <v>52</v>
      </c>
      <c r="P25" s="18"/>
      <c r="Q25" s="22"/>
    </row>
    <row r="26" spans="1:17" s="1" customFormat="1" ht="27.95" customHeight="1">
      <c r="A26" s="7">
        <v>24</v>
      </c>
      <c r="B26" s="8" t="s">
        <v>127</v>
      </c>
      <c r="C26" s="8" t="s">
        <v>29</v>
      </c>
      <c r="D26" s="9">
        <v>1997.05</v>
      </c>
      <c r="E26" s="12" t="s">
        <v>128</v>
      </c>
      <c r="F26" s="8" t="s">
        <v>129</v>
      </c>
      <c r="G26" s="8" t="s">
        <v>130</v>
      </c>
      <c r="H26" s="8" t="s">
        <v>131</v>
      </c>
      <c r="I26" s="8" t="s">
        <v>96</v>
      </c>
      <c r="J26" s="8" t="s">
        <v>132</v>
      </c>
      <c r="K26" s="8" t="s">
        <v>33</v>
      </c>
      <c r="L26" s="8" t="s">
        <v>34</v>
      </c>
      <c r="M26" s="8" t="s">
        <v>39</v>
      </c>
      <c r="N26" s="9">
        <v>92</v>
      </c>
      <c r="O26" s="9">
        <v>93.6</v>
      </c>
      <c r="P26" s="18">
        <f>N26*0.3+O26*0.7</f>
        <v>93.12</v>
      </c>
      <c r="Q26" s="22">
        <v>1</v>
      </c>
    </row>
    <row r="27" spans="1:17" s="1" customFormat="1" ht="27.95" customHeight="1">
      <c r="A27" s="7">
        <v>25</v>
      </c>
      <c r="B27" s="8" t="s">
        <v>133</v>
      </c>
      <c r="C27" s="8" t="s">
        <v>29</v>
      </c>
      <c r="D27" s="9">
        <v>2000.03</v>
      </c>
      <c r="E27" s="16" t="s">
        <v>134</v>
      </c>
      <c r="F27" s="8" t="s">
        <v>129</v>
      </c>
      <c r="G27" s="8" t="s">
        <v>135</v>
      </c>
      <c r="H27" s="8" t="s">
        <v>22</v>
      </c>
      <c r="I27" s="8" t="s">
        <v>96</v>
      </c>
      <c r="J27" s="17" t="s">
        <v>97</v>
      </c>
      <c r="K27" s="8" t="s">
        <v>25</v>
      </c>
      <c r="L27" s="8" t="s">
        <v>34</v>
      </c>
      <c r="M27" s="8" t="s">
        <v>35</v>
      </c>
      <c r="N27" s="9">
        <v>92</v>
      </c>
      <c r="O27" s="9">
        <v>85.3</v>
      </c>
      <c r="P27" s="18">
        <f>N27*0.3+O27*0.7</f>
        <v>87.31</v>
      </c>
      <c r="Q27" s="22">
        <v>2</v>
      </c>
    </row>
    <row r="28" spans="1:17" s="1" customFormat="1" ht="27.95" customHeight="1">
      <c r="A28" s="7">
        <v>26</v>
      </c>
      <c r="B28" s="8" t="s">
        <v>136</v>
      </c>
      <c r="C28" s="8" t="s">
        <v>29</v>
      </c>
      <c r="D28" s="8" t="s">
        <v>137</v>
      </c>
      <c r="E28" s="16" t="s">
        <v>138</v>
      </c>
      <c r="F28" s="8" t="s">
        <v>129</v>
      </c>
      <c r="G28" s="8" t="s">
        <v>130</v>
      </c>
      <c r="H28" s="8" t="s">
        <v>131</v>
      </c>
      <c r="I28" s="8" t="s">
        <v>139</v>
      </c>
      <c r="J28" s="8" t="s">
        <v>140</v>
      </c>
      <c r="K28" s="8" t="s">
        <v>25</v>
      </c>
      <c r="L28" s="8" t="s">
        <v>34</v>
      </c>
      <c r="M28" s="8" t="s">
        <v>52</v>
      </c>
      <c r="N28" s="9">
        <v>94</v>
      </c>
      <c r="O28" s="8" t="s">
        <v>52</v>
      </c>
      <c r="P28" s="18"/>
      <c r="Q28" s="22"/>
    </row>
    <row r="29" spans="1:17" s="1" customFormat="1" ht="27.95" customHeight="1">
      <c r="A29" s="7">
        <v>27</v>
      </c>
      <c r="B29" s="10" t="s">
        <v>141</v>
      </c>
      <c r="C29" s="11" t="s">
        <v>18</v>
      </c>
      <c r="D29" s="12" t="s">
        <v>142</v>
      </c>
      <c r="E29" s="12" t="s">
        <v>143</v>
      </c>
      <c r="F29" s="11" t="s">
        <v>144</v>
      </c>
      <c r="G29" s="11" t="s">
        <v>145</v>
      </c>
      <c r="H29" s="11" t="s">
        <v>22</v>
      </c>
      <c r="I29" s="11" t="s">
        <v>146</v>
      </c>
      <c r="J29" s="11" t="s">
        <v>147</v>
      </c>
      <c r="K29" s="11" t="s">
        <v>33</v>
      </c>
      <c r="L29" s="11" t="s">
        <v>34</v>
      </c>
      <c r="M29" s="8" t="s">
        <v>27</v>
      </c>
      <c r="N29" s="9">
        <v>85</v>
      </c>
      <c r="O29" s="9">
        <v>94.7</v>
      </c>
      <c r="P29" s="19">
        <f t="shared" ref="P29:P49" si="1">N29*0.3+O29*0.7</f>
        <v>91.79</v>
      </c>
      <c r="Q29" s="22">
        <v>1</v>
      </c>
    </row>
    <row r="30" spans="1:17" s="1" customFormat="1" ht="27.95" customHeight="1">
      <c r="A30" s="7">
        <v>28</v>
      </c>
      <c r="B30" s="10" t="s">
        <v>148</v>
      </c>
      <c r="C30" s="11" t="s">
        <v>18</v>
      </c>
      <c r="D30" s="12" t="s">
        <v>149</v>
      </c>
      <c r="E30" s="12" t="s">
        <v>150</v>
      </c>
      <c r="F30" s="11" t="s">
        <v>144</v>
      </c>
      <c r="G30" s="11" t="s">
        <v>151</v>
      </c>
      <c r="H30" s="11" t="s">
        <v>22</v>
      </c>
      <c r="I30" s="11" t="s">
        <v>96</v>
      </c>
      <c r="J30" s="11" t="s">
        <v>147</v>
      </c>
      <c r="K30" s="11" t="s">
        <v>33</v>
      </c>
      <c r="L30" s="11" t="s">
        <v>26</v>
      </c>
      <c r="M30" s="8" t="s">
        <v>39</v>
      </c>
      <c r="N30" s="9">
        <v>80</v>
      </c>
      <c r="O30" s="9">
        <v>86.3</v>
      </c>
      <c r="P30" s="19">
        <f t="shared" si="1"/>
        <v>84.41</v>
      </c>
      <c r="Q30" s="22">
        <v>2</v>
      </c>
    </row>
    <row r="31" spans="1:17" s="1" customFormat="1" ht="27.95" customHeight="1">
      <c r="A31" s="7">
        <v>29</v>
      </c>
      <c r="B31" s="11" t="s">
        <v>152</v>
      </c>
      <c r="C31" s="11" t="s">
        <v>18</v>
      </c>
      <c r="D31" s="12">
        <v>1994.07</v>
      </c>
      <c r="E31" s="12" t="s">
        <v>153</v>
      </c>
      <c r="F31" s="11" t="s">
        <v>144</v>
      </c>
      <c r="G31" s="11" t="s">
        <v>154</v>
      </c>
      <c r="H31" s="11" t="s">
        <v>131</v>
      </c>
      <c r="I31" s="11" t="s">
        <v>155</v>
      </c>
      <c r="J31" s="11" t="s">
        <v>147</v>
      </c>
      <c r="K31" s="11" t="s">
        <v>33</v>
      </c>
      <c r="L31" s="11" t="s">
        <v>34</v>
      </c>
      <c r="M31" s="8" t="s">
        <v>35</v>
      </c>
      <c r="N31" s="9">
        <v>75</v>
      </c>
      <c r="O31" s="9">
        <v>81.3</v>
      </c>
      <c r="P31" s="19">
        <f t="shared" si="1"/>
        <v>79.41</v>
      </c>
      <c r="Q31" s="22">
        <v>3</v>
      </c>
    </row>
    <row r="32" spans="1:17" s="1" customFormat="1" ht="27.95" customHeight="1">
      <c r="A32" s="7">
        <v>30</v>
      </c>
      <c r="B32" s="8" t="s">
        <v>156</v>
      </c>
      <c r="C32" s="8" t="s">
        <v>18</v>
      </c>
      <c r="D32" s="9">
        <v>2000.02</v>
      </c>
      <c r="E32" s="16" t="s">
        <v>157</v>
      </c>
      <c r="F32" s="8" t="s">
        <v>158</v>
      </c>
      <c r="G32" s="8" t="s">
        <v>159</v>
      </c>
      <c r="H32" s="11" t="s">
        <v>22</v>
      </c>
      <c r="I32" s="8" t="s">
        <v>160</v>
      </c>
      <c r="J32" s="8" t="s">
        <v>161</v>
      </c>
      <c r="K32" s="8" t="s">
        <v>25</v>
      </c>
      <c r="L32" s="8" t="s">
        <v>34</v>
      </c>
      <c r="M32" s="8" t="s">
        <v>39</v>
      </c>
      <c r="N32" s="9">
        <v>95</v>
      </c>
      <c r="O32" s="9">
        <v>92.3</v>
      </c>
      <c r="P32" s="18">
        <f t="shared" si="1"/>
        <v>93.11</v>
      </c>
      <c r="Q32" s="22">
        <v>1</v>
      </c>
    </row>
    <row r="33" spans="1:17" s="1" customFormat="1" ht="27.95" customHeight="1">
      <c r="A33" s="7">
        <v>31</v>
      </c>
      <c r="B33" s="8" t="s">
        <v>162</v>
      </c>
      <c r="C33" s="8" t="s">
        <v>29</v>
      </c>
      <c r="D33" s="9">
        <v>1997.01</v>
      </c>
      <c r="E33" s="16" t="s">
        <v>163</v>
      </c>
      <c r="F33" s="8" t="s">
        <v>158</v>
      </c>
      <c r="G33" s="8" t="s">
        <v>164</v>
      </c>
      <c r="H33" s="11" t="s">
        <v>22</v>
      </c>
      <c r="I33" s="8" t="s">
        <v>165</v>
      </c>
      <c r="J33" s="8" t="s">
        <v>166</v>
      </c>
      <c r="K33" s="8" t="s">
        <v>25</v>
      </c>
      <c r="L33" s="8" t="s">
        <v>34</v>
      </c>
      <c r="M33" s="8" t="s">
        <v>35</v>
      </c>
      <c r="N33" s="9">
        <v>92</v>
      </c>
      <c r="O33" s="9">
        <v>88.3</v>
      </c>
      <c r="P33" s="18">
        <f t="shared" si="1"/>
        <v>89.41</v>
      </c>
      <c r="Q33" s="22">
        <v>2</v>
      </c>
    </row>
    <row r="34" spans="1:17" s="1" customFormat="1" ht="27.95" customHeight="1">
      <c r="A34" s="7">
        <v>32</v>
      </c>
      <c r="B34" s="8" t="s">
        <v>167</v>
      </c>
      <c r="C34" s="8" t="s">
        <v>18</v>
      </c>
      <c r="D34" s="9">
        <v>1999.06</v>
      </c>
      <c r="E34" s="16" t="s">
        <v>168</v>
      </c>
      <c r="F34" s="8" t="s">
        <v>158</v>
      </c>
      <c r="G34" s="8" t="s">
        <v>159</v>
      </c>
      <c r="H34" s="11" t="s">
        <v>22</v>
      </c>
      <c r="I34" s="8" t="s">
        <v>169</v>
      </c>
      <c r="J34" s="8" t="s">
        <v>170</v>
      </c>
      <c r="K34" s="8" t="s">
        <v>33</v>
      </c>
      <c r="L34" s="8" t="s">
        <v>34</v>
      </c>
      <c r="M34" s="8" t="s">
        <v>27</v>
      </c>
      <c r="N34" s="9">
        <v>85</v>
      </c>
      <c r="O34" s="9">
        <v>80.7</v>
      </c>
      <c r="P34" s="18">
        <f t="shared" si="1"/>
        <v>81.99</v>
      </c>
      <c r="Q34" s="22">
        <v>3</v>
      </c>
    </row>
    <row r="35" spans="1:17" s="1" customFormat="1" ht="27.95" customHeight="1">
      <c r="A35" s="7">
        <v>33</v>
      </c>
      <c r="B35" s="13" t="s">
        <v>171</v>
      </c>
      <c r="C35" s="13" t="s">
        <v>18</v>
      </c>
      <c r="D35" s="9">
        <v>19941104</v>
      </c>
      <c r="E35" s="16" t="s">
        <v>172</v>
      </c>
      <c r="F35" s="8" t="s">
        <v>173</v>
      </c>
      <c r="G35" s="8" t="s">
        <v>21</v>
      </c>
      <c r="H35" s="8" t="s">
        <v>22</v>
      </c>
      <c r="I35" s="8" t="s">
        <v>31</v>
      </c>
      <c r="J35" s="13" t="s">
        <v>66</v>
      </c>
      <c r="K35" s="13" t="s">
        <v>33</v>
      </c>
      <c r="L35" s="13" t="s">
        <v>34</v>
      </c>
      <c r="M35" s="8" t="s">
        <v>174</v>
      </c>
      <c r="N35" s="9">
        <v>95</v>
      </c>
      <c r="O35" s="9">
        <v>91.7</v>
      </c>
      <c r="P35" s="18">
        <f t="shared" si="1"/>
        <v>92.69</v>
      </c>
      <c r="Q35" s="22">
        <v>1</v>
      </c>
    </row>
    <row r="36" spans="1:17" s="1" customFormat="1" ht="27.95" customHeight="1">
      <c r="A36" s="7">
        <v>34</v>
      </c>
      <c r="B36" s="13" t="s">
        <v>175</v>
      </c>
      <c r="C36" s="13" t="s">
        <v>29</v>
      </c>
      <c r="D36" s="14">
        <v>1998.02</v>
      </c>
      <c r="E36" s="13" t="s">
        <v>176</v>
      </c>
      <c r="F36" s="13" t="s">
        <v>173</v>
      </c>
      <c r="G36" s="13" t="s">
        <v>21</v>
      </c>
      <c r="H36" s="13" t="s">
        <v>22</v>
      </c>
      <c r="I36" s="13" t="s">
        <v>177</v>
      </c>
      <c r="J36" s="13" t="s">
        <v>178</v>
      </c>
      <c r="K36" s="13" t="s">
        <v>25</v>
      </c>
      <c r="L36" s="13" t="s">
        <v>34</v>
      </c>
      <c r="M36" s="13" t="s">
        <v>35</v>
      </c>
      <c r="N36" s="14">
        <v>93</v>
      </c>
      <c r="O36" s="14">
        <v>87</v>
      </c>
      <c r="P36" s="19">
        <f t="shared" si="1"/>
        <v>88.8</v>
      </c>
      <c r="Q36" s="22">
        <v>2</v>
      </c>
    </row>
    <row r="37" spans="1:17" s="1" customFormat="1" ht="27.95" customHeight="1">
      <c r="A37" s="7">
        <v>35</v>
      </c>
      <c r="B37" s="8" t="s">
        <v>179</v>
      </c>
      <c r="C37" s="8" t="s">
        <v>18</v>
      </c>
      <c r="D37" s="9">
        <v>19960811</v>
      </c>
      <c r="E37" s="16" t="s">
        <v>180</v>
      </c>
      <c r="F37" s="8" t="s">
        <v>173</v>
      </c>
      <c r="G37" s="8" t="s">
        <v>21</v>
      </c>
      <c r="H37" s="8" t="s">
        <v>22</v>
      </c>
      <c r="I37" s="8" t="s">
        <v>181</v>
      </c>
      <c r="J37" s="8" t="s">
        <v>66</v>
      </c>
      <c r="K37" s="8" t="s">
        <v>33</v>
      </c>
      <c r="L37" s="8" t="s">
        <v>34</v>
      </c>
      <c r="M37" s="8" t="s">
        <v>182</v>
      </c>
      <c r="N37" s="9">
        <v>90</v>
      </c>
      <c r="O37" s="9">
        <v>85</v>
      </c>
      <c r="P37" s="19">
        <f t="shared" si="1"/>
        <v>86.5</v>
      </c>
      <c r="Q37" s="22">
        <v>3</v>
      </c>
    </row>
    <row r="38" spans="1:17" s="3" customFormat="1" ht="27.95" customHeight="1">
      <c r="A38" s="7">
        <v>36</v>
      </c>
      <c r="B38" s="13" t="s">
        <v>183</v>
      </c>
      <c r="C38" s="13" t="s">
        <v>18</v>
      </c>
      <c r="D38" s="14">
        <v>1998.1</v>
      </c>
      <c r="E38" s="13" t="s">
        <v>184</v>
      </c>
      <c r="F38" s="13" t="s">
        <v>185</v>
      </c>
      <c r="G38" s="13" t="s">
        <v>186</v>
      </c>
      <c r="H38" s="13" t="s">
        <v>22</v>
      </c>
      <c r="I38" s="13" t="s">
        <v>31</v>
      </c>
      <c r="J38" s="13" t="s">
        <v>83</v>
      </c>
      <c r="K38" s="13" t="s">
        <v>25</v>
      </c>
      <c r="L38" s="13" t="s">
        <v>34</v>
      </c>
      <c r="M38" s="13" t="s">
        <v>39</v>
      </c>
      <c r="N38" s="14">
        <v>92</v>
      </c>
      <c r="O38" s="14">
        <v>92.3</v>
      </c>
      <c r="P38" s="19">
        <f t="shared" si="1"/>
        <v>92.21</v>
      </c>
      <c r="Q38" s="22">
        <v>1</v>
      </c>
    </row>
    <row r="39" spans="1:17" s="3" customFormat="1" ht="27.95" customHeight="1">
      <c r="A39" s="7">
        <v>37</v>
      </c>
      <c r="B39" s="13" t="s">
        <v>187</v>
      </c>
      <c r="C39" s="13" t="s">
        <v>29</v>
      </c>
      <c r="D39" s="14">
        <v>1997.11</v>
      </c>
      <c r="E39" s="13" t="s">
        <v>188</v>
      </c>
      <c r="F39" s="13" t="s">
        <v>185</v>
      </c>
      <c r="G39" s="13" t="s">
        <v>21</v>
      </c>
      <c r="H39" s="13" t="s">
        <v>22</v>
      </c>
      <c r="I39" s="13" t="s">
        <v>189</v>
      </c>
      <c r="J39" s="13" t="s">
        <v>190</v>
      </c>
      <c r="K39" s="13" t="s">
        <v>25</v>
      </c>
      <c r="L39" s="13" t="s">
        <v>34</v>
      </c>
      <c r="M39" s="13" t="s">
        <v>44</v>
      </c>
      <c r="N39" s="14">
        <v>91</v>
      </c>
      <c r="O39" s="14">
        <v>87.3</v>
      </c>
      <c r="P39" s="19">
        <f t="shared" si="1"/>
        <v>88.41</v>
      </c>
      <c r="Q39" s="22">
        <v>2</v>
      </c>
    </row>
    <row r="40" spans="1:17" s="3" customFormat="1" ht="27.95" customHeight="1">
      <c r="A40" s="7">
        <v>38</v>
      </c>
      <c r="B40" s="13" t="s">
        <v>191</v>
      </c>
      <c r="C40" s="13" t="s">
        <v>29</v>
      </c>
      <c r="D40" s="14">
        <v>1997.07</v>
      </c>
      <c r="E40" s="13" t="s">
        <v>192</v>
      </c>
      <c r="F40" s="13" t="s">
        <v>185</v>
      </c>
      <c r="G40" s="13" t="s">
        <v>193</v>
      </c>
      <c r="H40" s="13" t="s">
        <v>131</v>
      </c>
      <c r="I40" s="13" t="s">
        <v>38</v>
      </c>
      <c r="J40" s="13" t="s">
        <v>194</v>
      </c>
      <c r="K40" s="13" t="s">
        <v>25</v>
      </c>
      <c r="L40" s="13" t="s">
        <v>34</v>
      </c>
      <c r="M40" s="13" t="s">
        <v>182</v>
      </c>
      <c r="N40" s="14">
        <v>91</v>
      </c>
      <c r="O40" s="14">
        <v>86.7</v>
      </c>
      <c r="P40" s="19">
        <f t="shared" si="1"/>
        <v>87.99</v>
      </c>
      <c r="Q40" s="22">
        <v>3</v>
      </c>
    </row>
    <row r="41" spans="1:17" s="3" customFormat="1" ht="27.95" customHeight="1">
      <c r="A41" s="7">
        <v>39</v>
      </c>
      <c r="B41" s="8" t="s">
        <v>195</v>
      </c>
      <c r="C41" s="8" t="s">
        <v>29</v>
      </c>
      <c r="D41" s="9">
        <v>2000.06</v>
      </c>
      <c r="E41" s="8" t="s">
        <v>196</v>
      </c>
      <c r="F41" s="8" t="s">
        <v>197</v>
      </c>
      <c r="G41" s="8" t="s">
        <v>21</v>
      </c>
      <c r="H41" s="8" t="s">
        <v>22</v>
      </c>
      <c r="I41" s="8" t="s">
        <v>198</v>
      </c>
      <c r="J41" s="8" t="s">
        <v>199</v>
      </c>
      <c r="K41" s="8" t="s">
        <v>25</v>
      </c>
      <c r="L41" s="8" t="s">
        <v>34</v>
      </c>
      <c r="M41" s="8" t="s">
        <v>27</v>
      </c>
      <c r="N41" s="9">
        <v>93</v>
      </c>
      <c r="O41" s="9">
        <v>92</v>
      </c>
      <c r="P41" s="18">
        <f t="shared" si="1"/>
        <v>92.3</v>
      </c>
      <c r="Q41" s="22">
        <v>1</v>
      </c>
    </row>
    <row r="42" spans="1:17" s="3" customFormat="1" ht="27.95" customHeight="1">
      <c r="A42" s="7">
        <v>40</v>
      </c>
      <c r="B42" s="8" t="s">
        <v>200</v>
      </c>
      <c r="C42" s="8" t="s">
        <v>29</v>
      </c>
      <c r="D42" s="9">
        <v>1992.08</v>
      </c>
      <c r="E42" s="8" t="s">
        <v>201</v>
      </c>
      <c r="F42" s="8" t="s">
        <v>197</v>
      </c>
      <c r="G42" s="8" t="s">
        <v>21</v>
      </c>
      <c r="H42" s="8" t="s">
        <v>22</v>
      </c>
      <c r="I42" s="8" t="s">
        <v>202</v>
      </c>
      <c r="J42" s="8" t="s">
        <v>32</v>
      </c>
      <c r="K42" s="8" t="s">
        <v>25</v>
      </c>
      <c r="L42" s="8" t="s">
        <v>34</v>
      </c>
      <c r="M42" s="8" t="s">
        <v>35</v>
      </c>
      <c r="N42" s="9">
        <v>93</v>
      </c>
      <c r="O42" s="9">
        <v>89</v>
      </c>
      <c r="P42" s="18">
        <f t="shared" si="1"/>
        <v>90.2</v>
      </c>
      <c r="Q42" s="22">
        <v>2</v>
      </c>
    </row>
    <row r="43" spans="1:17" s="3" customFormat="1" ht="27.95" customHeight="1">
      <c r="A43" s="7">
        <v>41</v>
      </c>
      <c r="B43" s="8" t="s">
        <v>203</v>
      </c>
      <c r="C43" s="8" t="s">
        <v>29</v>
      </c>
      <c r="D43" s="9">
        <v>1998.1</v>
      </c>
      <c r="E43" s="8" t="s">
        <v>204</v>
      </c>
      <c r="F43" s="8" t="s">
        <v>197</v>
      </c>
      <c r="G43" s="8" t="s">
        <v>205</v>
      </c>
      <c r="H43" s="8" t="s">
        <v>131</v>
      </c>
      <c r="I43" s="8" t="s">
        <v>96</v>
      </c>
      <c r="J43" s="8" t="s">
        <v>206</v>
      </c>
      <c r="K43" s="8" t="s">
        <v>25</v>
      </c>
      <c r="L43" s="8" t="s">
        <v>34</v>
      </c>
      <c r="M43" s="8" t="s">
        <v>39</v>
      </c>
      <c r="N43" s="9">
        <v>93</v>
      </c>
      <c r="O43" s="9">
        <v>87</v>
      </c>
      <c r="P43" s="18">
        <f t="shared" si="1"/>
        <v>88.8</v>
      </c>
      <c r="Q43" s="22">
        <v>3</v>
      </c>
    </row>
    <row r="44" spans="1:17" s="3" customFormat="1" ht="27.95" customHeight="1">
      <c r="A44" s="7">
        <v>42</v>
      </c>
      <c r="B44" s="8" t="s">
        <v>207</v>
      </c>
      <c r="C44" s="8" t="s">
        <v>18</v>
      </c>
      <c r="D44" s="9">
        <v>2000.02</v>
      </c>
      <c r="E44" s="8" t="s">
        <v>208</v>
      </c>
      <c r="F44" s="8" t="s">
        <v>209</v>
      </c>
      <c r="G44" s="8" t="s">
        <v>21</v>
      </c>
      <c r="H44" s="8" t="s">
        <v>22</v>
      </c>
      <c r="I44" s="8" t="s">
        <v>31</v>
      </c>
      <c r="J44" s="8" t="s">
        <v>210</v>
      </c>
      <c r="K44" s="8" t="s">
        <v>33</v>
      </c>
      <c r="L44" s="8" t="s">
        <v>34</v>
      </c>
      <c r="M44" s="8" t="s">
        <v>182</v>
      </c>
      <c r="N44" s="9">
        <v>93</v>
      </c>
      <c r="O44" s="9">
        <v>92.7</v>
      </c>
      <c r="P44" s="19">
        <f t="shared" si="1"/>
        <v>92.79</v>
      </c>
      <c r="Q44" s="22">
        <v>1</v>
      </c>
    </row>
    <row r="45" spans="1:17" s="3" customFormat="1" ht="27.95" customHeight="1">
      <c r="A45" s="7">
        <v>43</v>
      </c>
      <c r="B45" s="8" t="s">
        <v>211</v>
      </c>
      <c r="C45" s="8" t="s">
        <v>18</v>
      </c>
      <c r="D45" s="9">
        <v>1998.05</v>
      </c>
      <c r="E45" s="8" t="s">
        <v>212</v>
      </c>
      <c r="F45" s="8" t="s">
        <v>209</v>
      </c>
      <c r="G45" s="8" t="s">
        <v>21</v>
      </c>
      <c r="H45" s="8" t="s">
        <v>22</v>
      </c>
      <c r="I45" s="8" t="s">
        <v>213</v>
      </c>
      <c r="J45" s="8" t="s">
        <v>214</v>
      </c>
      <c r="K45" s="8" t="s">
        <v>33</v>
      </c>
      <c r="L45" s="8" t="s">
        <v>34</v>
      </c>
      <c r="M45" s="8" t="s">
        <v>39</v>
      </c>
      <c r="N45" s="9">
        <v>92</v>
      </c>
      <c r="O45" s="9">
        <v>89</v>
      </c>
      <c r="P45" s="19">
        <f t="shared" si="1"/>
        <v>89.9</v>
      </c>
      <c r="Q45" s="22">
        <v>2</v>
      </c>
    </row>
    <row r="46" spans="1:17" s="3" customFormat="1" ht="27.95" customHeight="1">
      <c r="A46" s="7">
        <v>44</v>
      </c>
      <c r="B46" s="8" t="s">
        <v>215</v>
      </c>
      <c r="C46" s="8" t="s">
        <v>18</v>
      </c>
      <c r="D46" s="9">
        <v>1990.06</v>
      </c>
      <c r="E46" s="8" t="s">
        <v>216</v>
      </c>
      <c r="F46" s="8" t="s">
        <v>209</v>
      </c>
      <c r="G46" s="8" t="s">
        <v>21</v>
      </c>
      <c r="H46" s="8" t="s">
        <v>22</v>
      </c>
      <c r="I46" s="8" t="s">
        <v>96</v>
      </c>
      <c r="J46" s="8" t="s">
        <v>217</v>
      </c>
      <c r="K46" s="8" t="s">
        <v>33</v>
      </c>
      <c r="L46" s="8" t="s">
        <v>26</v>
      </c>
      <c r="M46" s="8" t="s">
        <v>27</v>
      </c>
      <c r="N46" s="9">
        <v>93</v>
      </c>
      <c r="O46" s="9">
        <v>85</v>
      </c>
      <c r="P46" s="19">
        <f t="shared" si="1"/>
        <v>87.4</v>
      </c>
      <c r="Q46" s="22">
        <v>3</v>
      </c>
    </row>
    <row r="47" spans="1:17" s="3" customFormat="1" ht="27.95" customHeight="1">
      <c r="A47" s="7">
        <v>45</v>
      </c>
      <c r="B47" s="8" t="s">
        <v>218</v>
      </c>
      <c r="C47" s="8" t="s">
        <v>29</v>
      </c>
      <c r="D47" s="9">
        <v>1998.1</v>
      </c>
      <c r="E47" s="8" t="s">
        <v>219</v>
      </c>
      <c r="F47" s="8" t="s">
        <v>220</v>
      </c>
      <c r="G47" s="8" t="s">
        <v>221</v>
      </c>
      <c r="H47" s="8" t="s">
        <v>22</v>
      </c>
      <c r="I47" s="8" t="s">
        <v>47</v>
      </c>
      <c r="J47" s="8" t="s">
        <v>210</v>
      </c>
      <c r="K47" s="8" t="s">
        <v>33</v>
      </c>
      <c r="L47" s="8" t="s">
        <v>34</v>
      </c>
      <c r="M47" s="8" t="s">
        <v>35</v>
      </c>
      <c r="N47" s="9">
        <v>93</v>
      </c>
      <c r="O47" s="9">
        <v>91.3</v>
      </c>
      <c r="P47" s="19">
        <f t="shared" si="1"/>
        <v>91.81</v>
      </c>
      <c r="Q47" s="22">
        <v>1</v>
      </c>
    </row>
    <row r="48" spans="1:17" s="3" customFormat="1" ht="27.95" customHeight="1">
      <c r="A48" s="7">
        <v>46</v>
      </c>
      <c r="B48" s="8" t="s">
        <v>222</v>
      </c>
      <c r="C48" s="8" t="s">
        <v>29</v>
      </c>
      <c r="D48" s="9">
        <v>1995.08</v>
      </c>
      <c r="E48" s="8" t="s">
        <v>223</v>
      </c>
      <c r="F48" s="8" t="s">
        <v>220</v>
      </c>
      <c r="G48" s="8" t="s">
        <v>224</v>
      </c>
      <c r="H48" s="8" t="s">
        <v>131</v>
      </c>
      <c r="I48" s="8" t="s">
        <v>38</v>
      </c>
      <c r="J48" s="8" t="s">
        <v>32</v>
      </c>
      <c r="K48" s="8" t="s">
        <v>33</v>
      </c>
      <c r="L48" s="8" t="s">
        <v>34</v>
      </c>
      <c r="M48" s="8" t="s">
        <v>71</v>
      </c>
      <c r="N48" s="9">
        <v>91</v>
      </c>
      <c r="O48" s="9">
        <v>88</v>
      </c>
      <c r="P48" s="19">
        <f t="shared" si="1"/>
        <v>88.9</v>
      </c>
      <c r="Q48" s="22">
        <v>2</v>
      </c>
    </row>
    <row r="49" spans="1:17" s="3" customFormat="1" ht="27.95" customHeight="1">
      <c r="A49" s="7">
        <v>47</v>
      </c>
      <c r="B49" s="8" t="s">
        <v>225</v>
      </c>
      <c r="C49" s="8" t="s">
        <v>29</v>
      </c>
      <c r="D49" s="9">
        <v>1990.05</v>
      </c>
      <c r="E49" s="8" t="s">
        <v>226</v>
      </c>
      <c r="F49" s="8" t="s">
        <v>220</v>
      </c>
      <c r="G49" s="8" t="s">
        <v>21</v>
      </c>
      <c r="H49" s="8" t="s">
        <v>22</v>
      </c>
      <c r="I49" s="8" t="s">
        <v>165</v>
      </c>
      <c r="J49" s="8" t="s">
        <v>32</v>
      </c>
      <c r="K49" s="8" t="s">
        <v>33</v>
      </c>
      <c r="L49" s="8" t="s">
        <v>34</v>
      </c>
      <c r="M49" s="8" t="s">
        <v>174</v>
      </c>
      <c r="N49" s="9">
        <v>91</v>
      </c>
      <c r="O49" s="9">
        <v>85.7</v>
      </c>
      <c r="P49" s="18">
        <f t="shared" si="1"/>
        <v>87.29</v>
      </c>
      <c r="Q49" s="22">
        <v>3</v>
      </c>
    </row>
  </sheetData>
  <sheetProtection formatCells="0" insertHyperlinks="0" autoFilter="0"/>
  <sortState ref="A14:Q16">
    <sortCondition descending="1" ref="P14:P16"/>
  </sortState>
  <mergeCells count="1">
    <mergeCell ref="A1:Q1"/>
  </mergeCells>
  <phoneticPr fontId="8" type="noConversion"/>
  <pageMargins left="0.70866141732283472" right="0.70866141732283472" top="0.82677165354330717" bottom="0.5118110236220472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</dc:creator>
  <cp:lastModifiedBy>Administrator</cp:lastModifiedBy>
  <cp:lastPrinted>2022-03-29T00:50:08Z</cp:lastPrinted>
  <dcterms:created xsi:type="dcterms:W3CDTF">2015-06-06T02:17:00Z</dcterms:created>
  <dcterms:modified xsi:type="dcterms:W3CDTF">2022-03-30T03:14:19Z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e9641510f8bf4ef5887db636ef71dcb8</vt:lpwstr>
  </property>
  <property fmtid="{D5CDD505-2E9C-101B-9397-08002B2CF9AE}" pid="3" name="KSOProductBuildVer">
    <vt:lpwstr>2052-11.1.0.10161</vt:lpwstr>
  </property>
</Properties>
</file>