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20520" windowHeight="11160"/>
  </bookViews>
  <sheets>
    <sheet name="Sheet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4" i="1" l="1"/>
  <c r="K4" i="1"/>
  <c r="K5" i="1"/>
  <c r="K7" i="1"/>
  <c r="K6" i="1"/>
  <c r="K8" i="1"/>
  <c r="K9" i="1"/>
  <c r="K10" i="1"/>
  <c r="K12" i="1"/>
  <c r="K11" i="1"/>
  <c r="K13" i="1"/>
  <c r="K15" i="1"/>
  <c r="K18" i="1"/>
  <c r="K17" i="1"/>
  <c r="K16" i="1"/>
</calcChain>
</file>

<file path=xl/sharedStrings.xml><?xml version="1.0" encoding="utf-8"?>
<sst xmlns="http://schemas.openxmlformats.org/spreadsheetml/2006/main" count="130" uniqueCount="94">
  <si>
    <t>序号</t>
  </si>
  <si>
    <t>准考证号</t>
  </si>
  <si>
    <t>姓名</t>
  </si>
  <si>
    <t>学历</t>
  </si>
  <si>
    <t>毕业院校</t>
  </si>
  <si>
    <t>专业</t>
  </si>
  <si>
    <t>笔试成绩</t>
  </si>
  <si>
    <t>01</t>
  </si>
  <si>
    <t>本科</t>
  </si>
  <si>
    <t>扬州大学</t>
  </si>
  <si>
    <t>汉语言文学（师范）</t>
  </si>
  <si>
    <t>高中语文</t>
  </si>
  <si>
    <t>02</t>
  </si>
  <si>
    <t>03</t>
  </si>
  <si>
    <t>04</t>
  </si>
  <si>
    <t>05</t>
  </si>
  <si>
    <t>江苏师范大学</t>
  </si>
  <si>
    <t>06</t>
  </si>
  <si>
    <t>07</t>
  </si>
  <si>
    <t>21010107</t>
  </si>
  <si>
    <t>陆孙燕</t>
  </si>
  <si>
    <t>08</t>
  </si>
  <si>
    <t>09</t>
  </si>
  <si>
    <t>21010118</t>
  </si>
  <si>
    <t>唐贝佳</t>
  </si>
  <si>
    <t>江苏理工学院</t>
  </si>
  <si>
    <t>南京晓庄学院</t>
  </si>
  <si>
    <t>盐城师范学院</t>
  </si>
  <si>
    <t>21090128</t>
  </si>
  <si>
    <t>杨义鑫</t>
  </si>
  <si>
    <t>南京工程学院</t>
  </si>
  <si>
    <t>机械设计制造及其自动化</t>
  </si>
  <si>
    <t>机械制造及自动化</t>
  </si>
  <si>
    <t>数学与应用数学（师范）</t>
  </si>
  <si>
    <t>高中数学</t>
  </si>
  <si>
    <t>21020202</t>
  </si>
  <si>
    <t>宋铭一</t>
  </si>
  <si>
    <t>21020212</t>
  </si>
  <si>
    <t>顾笑涵</t>
  </si>
  <si>
    <t>高中物理</t>
  </si>
  <si>
    <t>21030220</t>
  </si>
  <si>
    <t>魏智敏</t>
  </si>
  <si>
    <t>物理学（师范）</t>
  </si>
  <si>
    <t>21030221</t>
  </si>
  <si>
    <t>张瑜</t>
  </si>
  <si>
    <t>高中化学</t>
  </si>
  <si>
    <t>21040226</t>
  </si>
  <si>
    <t>徐迪</t>
  </si>
  <si>
    <t>化学</t>
  </si>
  <si>
    <t>生物学</t>
  </si>
  <si>
    <t>高中生物</t>
  </si>
  <si>
    <t>生物科学（师范）</t>
  </si>
  <si>
    <t>21050304</t>
  </si>
  <si>
    <t>郁亚南</t>
  </si>
  <si>
    <t>学科教学（生物）</t>
  </si>
  <si>
    <t>21050322</t>
  </si>
  <si>
    <t>张玉哲</t>
  </si>
  <si>
    <t>河南大学</t>
  </si>
  <si>
    <t>21050328</t>
  </si>
  <si>
    <t>赵培羽</t>
  </si>
  <si>
    <t>高中地理</t>
  </si>
  <si>
    <t>地理科学（师范）</t>
  </si>
  <si>
    <t>21060414</t>
  </si>
  <si>
    <t>陈钰雪</t>
  </si>
  <si>
    <t>财务管理</t>
  </si>
  <si>
    <t>21070421</t>
  </si>
  <si>
    <t>黄端微</t>
  </si>
  <si>
    <t>21080424</t>
  </si>
  <si>
    <t>徐文慧</t>
  </si>
  <si>
    <t>测控技术与仪器</t>
  </si>
  <si>
    <t>电气工程与自动化</t>
  </si>
  <si>
    <t>21080427</t>
  </si>
  <si>
    <t>蔡雨霖</t>
  </si>
  <si>
    <t>常熟理工学院</t>
  </si>
  <si>
    <t>电气工程及其自动化</t>
  </si>
  <si>
    <t>面试成绩</t>
    <phoneticPr fontId="1" type="noConversion"/>
  </si>
  <si>
    <t>总成绩</t>
    <phoneticPr fontId="1" type="noConversion"/>
  </si>
  <si>
    <t>学段学科</t>
    <phoneticPr fontId="1" type="noConversion"/>
  </si>
  <si>
    <t>排名</t>
    <phoneticPr fontId="1" type="noConversion"/>
  </si>
  <si>
    <t>招聘岗位</t>
    <phoneticPr fontId="1" type="noConversion"/>
  </si>
  <si>
    <t>备注</t>
    <phoneticPr fontId="1" type="noConversion"/>
  </si>
  <si>
    <t>第一中学1人、证大中学1人</t>
    <phoneticPr fontId="1" type="noConversion"/>
  </si>
  <si>
    <t>包场中学1人、证大中学1人</t>
    <phoneticPr fontId="1" type="noConversion"/>
  </si>
  <si>
    <t>包场中学2人</t>
    <phoneticPr fontId="1" type="noConversion"/>
  </si>
  <si>
    <t>第一中学1人</t>
    <phoneticPr fontId="1" type="noConversion"/>
  </si>
  <si>
    <t>实验学校2人、第一中学1人</t>
    <phoneticPr fontId="1" type="noConversion"/>
  </si>
  <si>
    <t>海门中专</t>
    <phoneticPr fontId="1" type="noConversion"/>
  </si>
  <si>
    <t>第2名放弃</t>
    <phoneticPr fontId="1" type="noConversion"/>
  </si>
  <si>
    <t>附件：</t>
    <phoneticPr fontId="1" type="noConversion"/>
  </si>
  <si>
    <t>硕士研究生</t>
    <phoneticPr fontId="1" type="noConversion"/>
  </si>
  <si>
    <t>硕士研究生</t>
    <phoneticPr fontId="1" type="noConversion"/>
  </si>
  <si>
    <t>岗位
代码</t>
    <phoneticPr fontId="1" type="noConversion"/>
  </si>
  <si>
    <t>第1、2名放弃</t>
    <phoneticPr fontId="1" type="noConversion"/>
  </si>
  <si>
    <t>南通市海门区教体系统2021年冬季赴外公开招聘紧缺学科教师拟聘用人员名单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</si>
</sst>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_ "/>
    <numFmt numFmtId="177" formatCode="0_);[Red]\(0\)"/>
  </numFmts>
  <fonts count="6">
    <font>
      <sz val="11"/>
      <color theme="1"/>
      <name val="等线"/>
      <charset val="134"/>
      <scheme val="minor"/>
    </font>
    <font>
      <sz val="9"/>
      <name val="等线"/>
      <family val="3"/>
      <charset val="134"/>
      <scheme val="minor"/>
    </font>
    <font>
      <b/>
      <sz val="10"/>
      <color theme="1"/>
      <name val="等线"/>
      <family val="3"/>
      <charset val="134"/>
      <scheme val="minor"/>
    </font>
    <font>
      <b/>
      <sz val="10"/>
      <color theme="1"/>
      <name val="等线"/>
      <charset val="134"/>
      <scheme val="minor"/>
    </font>
    <font>
      <sz val="10"/>
      <color theme="1"/>
      <name val="等线"/>
      <charset val="134"/>
      <scheme val="minor"/>
    </font>
    <font>
      <sz val="16"/>
      <color theme="1"/>
      <name val="方正小标宋简体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49" fontId="0" fillId="0" borderId="0" xfId="0" applyNumberFormat="1" applyBorder="1" applyAlignment="1">
      <alignment horizontal="center" vertical="center" wrapText="1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177" fontId="0" fillId="0" borderId="0" xfId="0" applyNumberFormat="1" applyBorder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0" fillId="0" borderId="0" xfId="0" applyAlignment="1">
      <alignment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7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1"/>
  <sheetViews>
    <sheetView tabSelected="1" workbookViewId="0">
      <selection activeCell="A2" sqref="A2:N2"/>
    </sheetView>
  </sheetViews>
  <sheetFormatPr defaultColWidth="9" defaultRowHeight="13.5"/>
  <cols>
    <col min="1" max="1" width="4.375" style="2" customWidth="1"/>
    <col min="2" max="2" width="8" style="2" customWidth="1"/>
    <col min="3" max="3" width="9.625" style="2" customWidth="1"/>
    <col min="4" max="4" width="6.125" style="2" customWidth="1"/>
    <col min="5" max="5" width="10.5" style="2" customWidth="1"/>
    <col min="6" max="6" width="13.5" style="2" customWidth="1"/>
    <col min="7" max="7" width="21.5" style="2" customWidth="1"/>
    <col min="8" max="8" width="11.25" style="3" customWidth="1"/>
    <col min="9" max="9" width="8.375" style="2" customWidth="1"/>
    <col min="10" max="10" width="8.5" style="2" customWidth="1"/>
    <col min="11" max="11" width="7.625" style="5" customWidth="1"/>
    <col min="12" max="12" width="4.5" style="8" customWidth="1"/>
    <col min="13" max="13" width="12.875" style="3" customWidth="1"/>
    <col min="14" max="14" width="7.75" style="2" customWidth="1"/>
    <col min="15" max="16384" width="9" style="2"/>
  </cols>
  <sheetData>
    <row r="1" spans="1:14">
      <c r="A1" s="10" t="s">
        <v>88</v>
      </c>
      <c r="B1" s="10"/>
    </row>
    <row r="2" spans="1:14" ht="25.5" customHeight="1">
      <c r="A2" s="26" t="s">
        <v>93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</row>
    <row r="3" spans="1:14" ht="39.75" customHeight="1">
      <c r="A3" s="11" t="s">
        <v>0</v>
      </c>
      <c r="B3" s="13" t="s">
        <v>2</v>
      </c>
      <c r="C3" s="12" t="s">
        <v>1</v>
      </c>
      <c r="D3" s="14" t="s">
        <v>91</v>
      </c>
      <c r="E3" s="15" t="s">
        <v>77</v>
      </c>
      <c r="F3" s="12" t="s">
        <v>4</v>
      </c>
      <c r="G3" s="12" t="s">
        <v>5</v>
      </c>
      <c r="H3" s="12" t="s">
        <v>3</v>
      </c>
      <c r="I3" s="12" t="s">
        <v>6</v>
      </c>
      <c r="J3" s="12" t="s">
        <v>75</v>
      </c>
      <c r="K3" s="16" t="s">
        <v>76</v>
      </c>
      <c r="L3" s="17" t="s">
        <v>78</v>
      </c>
      <c r="M3" s="18" t="s">
        <v>79</v>
      </c>
      <c r="N3" s="19" t="s">
        <v>80</v>
      </c>
    </row>
    <row r="4" spans="1:14" ht="25.5" customHeight="1">
      <c r="A4" s="19">
        <v>1</v>
      </c>
      <c r="B4" s="21" t="s">
        <v>20</v>
      </c>
      <c r="C4" s="20" t="s">
        <v>19</v>
      </c>
      <c r="D4" s="22" t="s">
        <v>7</v>
      </c>
      <c r="E4" s="18" t="s">
        <v>11</v>
      </c>
      <c r="F4" s="19" t="s">
        <v>16</v>
      </c>
      <c r="G4" s="19" t="s">
        <v>10</v>
      </c>
      <c r="H4" s="19" t="s">
        <v>8</v>
      </c>
      <c r="I4" s="19">
        <v>75</v>
      </c>
      <c r="J4" s="19">
        <v>93.9</v>
      </c>
      <c r="K4" s="23">
        <f t="shared" ref="K4:K9" si="0">I4*0.3+J4*0.7</f>
        <v>88.23</v>
      </c>
      <c r="L4" s="24">
        <v>1</v>
      </c>
      <c r="M4" s="30" t="s">
        <v>81</v>
      </c>
      <c r="N4" s="27"/>
    </row>
    <row r="5" spans="1:14" ht="25.5" customHeight="1">
      <c r="A5" s="19">
        <v>2</v>
      </c>
      <c r="B5" s="21" t="s">
        <v>24</v>
      </c>
      <c r="C5" s="20" t="s">
        <v>23</v>
      </c>
      <c r="D5" s="22" t="s">
        <v>7</v>
      </c>
      <c r="E5" s="18" t="s">
        <v>11</v>
      </c>
      <c r="F5" s="19" t="s">
        <v>25</v>
      </c>
      <c r="G5" s="19" t="s">
        <v>10</v>
      </c>
      <c r="H5" s="19" t="s">
        <v>8</v>
      </c>
      <c r="I5" s="19">
        <v>75</v>
      </c>
      <c r="J5" s="19">
        <v>86.04</v>
      </c>
      <c r="K5" s="23">
        <f t="shared" si="0"/>
        <v>82.728000000000009</v>
      </c>
      <c r="L5" s="24">
        <v>2</v>
      </c>
      <c r="M5" s="32"/>
      <c r="N5" s="29"/>
    </row>
    <row r="6" spans="1:14" ht="25.5" customHeight="1">
      <c r="A6" s="19">
        <v>3</v>
      </c>
      <c r="B6" s="21" t="s">
        <v>36</v>
      </c>
      <c r="C6" s="20" t="s">
        <v>35</v>
      </c>
      <c r="D6" s="22" t="s">
        <v>12</v>
      </c>
      <c r="E6" s="18" t="s">
        <v>34</v>
      </c>
      <c r="F6" s="19" t="s">
        <v>9</v>
      </c>
      <c r="G6" s="19" t="s">
        <v>33</v>
      </c>
      <c r="H6" s="19" t="s">
        <v>8</v>
      </c>
      <c r="I6" s="19">
        <v>81</v>
      </c>
      <c r="J6" s="19">
        <v>90.12</v>
      </c>
      <c r="K6" s="23">
        <f t="shared" si="0"/>
        <v>87.384</v>
      </c>
      <c r="L6" s="24">
        <v>1</v>
      </c>
      <c r="M6" s="30" t="s">
        <v>82</v>
      </c>
      <c r="N6" s="27"/>
    </row>
    <row r="7" spans="1:14" ht="25.5" customHeight="1">
      <c r="A7" s="19">
        <v>4</v>
      </c>
      <c r="B7" s="21" t="s">
        <v>38</v>
      </c>
      <c r="C7" s="20" t="s">
        <v>37</v>
      </c>
      <c r="D7" s="22" t="s">
        <v>12</v>
      </c>
      <c r="E7" s="18" t="s">
        <v>34</v>
      </c>
      <c r="F7" s="19" t="s">
        <v>16</v>
      </c>
      <c r="G7" s="19" t="s">
        <v>33</v>
      </c>
      <c r="H7" s="19" t="s">
        <v>8</v>
      </c>
      <c r="I7" s="19">
        <v>90</v>
      </c>
      <c r="J7" s="19">
        <v>85.86</v>
      </c>
      <c r="K7" s="23">
        <f t="shared" si="0"/>
        <v>87.102000000000004</v>
      </c>
      <c r="L7" s="24">
        <v>2</v>
      </c>
      <c r="M7" s="32"/>
      <c r="N7" s="29"/>
    </row>
    <row r="8" spans="1:14" ht="25.5" customHeight="1">
      <c r="A8" s="19">
        <v>5</v>
      </c>
      <c r="B8" s="21" t="s">
        <v>41</v>
      </c>
      <c r="C8" s="20" t="s">
        <v>40</v>
      </c>
      <c r="D8" s="22" t="s">
        <v>13</v>
      </c>
      <c r="E8" s="18" t="s">
        <v>39</v>
      </c>
      <c r="F8" s="19" t="s">
        <v>16</v>
      </c>
      <c r="G8" s="19" t="s">
        <v>42</v>
      </c>
      <c r="H8" s="19" t="s">
        <v>8</v>
      </c>
      <c r="I8" s="19">
        <v>67</v>
      </c>
      <c r="J8" s="19">
        <v>88.8</v>
      </c>
      <c r="K8" s="23">
        <f t="shared" si="0"/>
        <v>82.259999999999991</v>
      </c>
      <c r="L8" s="24">
        <v>3</v>
      </c>
      <c r="M8" s="30" t="s">
        <v>83</v>
      </c>
      <c r="N8" s="30" t="s">
        <v>92</v>
      </c>
    </row>
    <row r="9" spans="1:14" ht="25.5" customHeight="1">
      <c r="A9" s="19">
        <v>6</v>
      </c>
      <c r="B9" s="21" t="s">
        <v>44</v>
      </c>
      <c r="C9" s="20" t="s">
        <v>43</v>
      </c>
      <c r="D9" s="22" t="s">
        <v>13</v>
      </c>
      <c r="E9" s="18" t="s">
        <v>39</v>
      </c>
      <c r="F9" s="19" t="s">
        <v>16</v>
      </c>
      <c r="G9" s="19" t="s">
        <v>42</v>
      </c>
      <c r="H9" s="19" t="s">
        <v>8</v>
      </c>
      <c r="I9" s="19">
        <v>53</v>
      </c>
      <c r="J9" s="19">
        <v>87.38</v>
      </c>
      <c r="K9" s="23">
        <f t="shared" si="0"/>
        <v>77.065999999999988</v>
      </c>
      <c r="L9" s="24">
        <v>4</v>
      </c>
      <c r="M9" s="32"/>
      <c r="N9" s="32"/>
    </row>
    <row r="10" spans="1:14" ht="25.5" customHeight="1">
      <c r="A10" s="19">
        <v>7</v>
      </c>
      <c r="B10" s="21" t="s">
        <v>47</v>
      </c>
      <c r="C10" s="20" t="s">
        <v>46</v>
      </c>
      <c r="D10" s="22" t="s">
        <v>14</v>
      </c>
      <c r="E10" s="18" t="s">
        <v>45</v>
      </c>
      <c r="F10" s="19" t="s">
        <v>16</v>
      </c>
      <c r="G10" s="19" t="s">
        <v>48</v>
      </c>
      <c r="H10" s="19" t="s">
        <v>89</v>
      </c>
      <c r="I10" s="19">
        <v>87</v>
      </c>
      <c r="J10" s="19">
        <v>86.34</v>
      </c>
      <c r="K10" s="23">
        <f t="shared" ref="K10:K17" si="1">I10*0.3+J10*0.7</f>
        <v>86.537999999999997</v>
      </c>
      <c r="L10" s="24">
        <v>1</v>
      </c>
      <c r="M10" s="18" t="s">
        <v>84</v>
      </c>
      <c r="N10" s="19"/>
    </row>
    <row r="11" spans="1:14" ht="25.5" customHeight="1">
      <c r="A11" s="19">
        <v>8</v>
      </c>
      <c r="B11" s="21" t="s">
        <v>59</v>
      </c>
      <c r="C11" s="20" t="s">
        <v>58</v>
      </c>
      <c r="D11" s="22" t="s">
        <v>15</v>
      </c>
      <c r="E11" s="18" t="s">
        <v>50</v>
      </c>
      <c r="F11" s="19" t="s">
        <v>27</v>
      </c>
      <c r="G11" s="19" t="s">
        <v>51</v>
      </c>
      <c r="H11" s="19" t="s">
        <v>8</v>
      </c>
      <c r="I11" s="19">
        <v>81</v>
      </c>
      <c r="J11" s="19">
        <v>94.74</v>
      </c>
      <c r="K11" s="23">
        <f t="shared" si="1"/>
        <v>90.617999999999995</v>
      </c>
      <c r="L11" s="24">
        <v>1</v>
      </c>
      <c r="M11" s="30" t="s">
        <v>85</v>
      </c>
      <c r="N11" s="27" t="s">
        <v>87</v>
      </c>
    </row>
    <row r="12" spans="1:14" ht="25.5" customHeight="1">
      <c r="A12" s="19">
        <v>9</v>
      </c>
      <c r="B12" s="21" t="s">
        <v>53</v>
      </c>
      <c r="C12" s="20" t="s">
        <v>52</v>
      </c>
      <c r="D12" s="22" t="s">
        <v>15</v>
      </c>
      <c r="E12" s="18" t="s">
        <v>50</v>
      </c>
      <c r="F12" s="19" t="s">
        <v>9</v>
      </c>
      <c r="G12" s="19" t="s">
        <v>54</v>
      </c>
      <c r="H12" s="19" t="s">
        <v>90</v>
      </c>
      <c r="I12" s="19">
        <v>81</v>
      </c>
      <c r="J12" s="19">
        <v>91.3</v>
      </c>
      <c r="K12" s="23">
        <f t="shared" si="1"/>
        <v>88.21</v>
      </c>
      <c r="L12" s="24">
        <v>3</v>
      </c>
      <c r="M12" s="31"/>
      <c r="N12" s="28"/>
    </row>
    <row r="13" spans="1:14" ht="25.5" customHeight="1">
      <c r="A13" s="19">
        <v>10</v>
      </c>
      <c r="B13" s="21" t="s">
        <v>56</v>
      </c>
      <c r="C13" s="20" t="s">
        <v>55</v>
      </c>
      <c r="D13" s="22" t="s">
        <v>15</v>
      </c>
      <c r="E13" s="18" t="s">
        <v>50</v>
      </c>
      <c r="F13" s="19" t="s">
        <v>57</v>
      </c>
      <c r="G13" s="19" t="s">
        <v>49</v>
      </c>
      <c r="H13" s="19" t="s">
        <v>90</v>
      </c>
      <c r="I13" s="19">
        <v>68</v>
      </c>
      <c r="J13" s="19">
        <v>93.32</v>
      </c>
      <c r="K13" s="23">
        <f t="shared" si="1"/>
        <v>85.72399999999999</v>
      </c>
      <c r="L13" s="24">
        <v>4</v>
      </c>
      <c r="M13" s="32"/>
      <c r="N13" s="29"/>
    </row>
    <row r="14" spans="1:14" ht="25.5" customHeight="1">
      <c r="A14" s="19">
        <v>11</v>
      </c>
      <c r="B14" s="21" t="s">
        <v>63</v>
      </c>
      <c r="C14" s="20" t="s">
        <v>62</v>
      </c>
      <c r="D14" s="22" t="s">
        <v>17</v>
      </c>
      <c r="E14" s="18" t="s">
        <v>60</v>
      </c>
      <c r="F14" s="19" t="s">
        <v>27</v>
      </c>
      <c r="G14" s="19" t="s">
        <v>61</v>
      </c>
      <c r="H14" s="19" t="s">
        <v>8</v>
      </c>
      <c r="I14" s="19">
        <v>73</v>
      </c>
      <c r="J14" s="19">
        <v>92.04</v>
      </c>
      <c r="K14" s="23">
        <f t="shared" si="1"/>
        <v>86.328000000000003</v>
      </c>
      <c r="L14" s="24">
        <v>1</v>
      </c>
      <c r="M14" s="18" t="s">
        <v>84</v>
      </c>
      <c r="N14" s="19"/>
    </row>
    <row r="15" spans="1:14" ht="25.5" customHeight="1">
      <c r="A15" s="19">
        <v>12</v>
      </c>
      <c r="B15" s="21" t="s">
        <v>66</v>
      </c>
      <c r="C15" s="20" t="s">
        <v>65</v>
      </c>
      <c r="D15" s="22" t="s">
        <v>18</v>
      </c>
      <c r="E15" s="18" t="s">
        <v>64</v>
      </c>
      <c r="F15" s="19" t="s">
        <v>26</v>
      </c>
      <c r="G15" s="19" t="s">
        <v>64</v>
      </c>
      <c r="H15" s="19" t="s">
        <v>8</v>
      </c>
      <c r="I15" s="19">
        <v>72</v>
      </c>
      <c r="J15" s="19">
        <v>86.4</v>
      </c>
      <c r="K15" s="23">
        <f t="shared" si="1"/>
        <v>82.08</v>
      </c>
      <c r="L15" s="24">
        <v>1</v>
      </c>
      <c r="M15" s="30" t="s">
        <v>86</v>
      </c>
      <c r="N15" s="27"/>
    </row>
    <row r="16" spans="1:14" ht="25.5" customHeight="1">
      <c r="A16" s="19">
        <v>13</v>
      </c>
      <c r="B16" s="21" t="s">
        <v>72</v>
      </c>
      <c r="C16" s="20" t="s">
        <v>71</v>
      </c>
      <c r="D16" s="22" t="s">
        <v>21</v>
      </c>
      <c r="E16" s="25" t="s">
        <v>70</v>
      </c>
      <c r="F16" s="19" t="s">
        <v>73</v>
      </c>
      <c r="G16" s="19" t="s">
        <v>74</v>
      </c>
      <c r="H16" s="19" t="s">
        <v>8</v>
      </c>
      <c r="I16" s="19">
        <v>51</v>
      </c>
      <c r="J16" s="19">
        <v>79.16</v>
      </c>
      <c r="K16" s="23">
        <f t="shared" si="1"/>
        <v>70.711999999999989</v>
      </c>
      <c r="L16" s="24">
        <v>1</v>
      </c>
      <c r="M16" s="31"/>
      <c r="N16" s="28"/>
    </row>
    <row r="17" spans="1:14" ht="25.5" customHeight="1">
      <c r="A17" s="19">
        <v>14</v>
      </c>
      <c r="B17" s="21" t="s">
        <v>68</v>
      </c>
      <c r="C17" s="20" t="s">
        <v>67</v>
      </c>
      <c r="D17" s="22" t="s">
        <v>21</v>
      </c>
      <c r="E17" s="25" t="s">
        <v>70</v>
      </c>
      <c r="F17" s="19" t="s">
        <v>9</v>
      </c>
      <c r="G17" s="19" t="s">
        <v>69</v>
      </c>
      <c r="H17" s="19" t="s">
        <v>8</v>
      </c>
      <c r="I17" s="19">
        <v>58</v>
      </c>
      <c r="J17" s="19">
        <v>74.239999999999995</v>
      </c>
      <c r="K17" s="23">
        <f t="shared" si="1"/>
        <v>69.367999999999995</v>
      </c>
      <c r="L17" s="24">
        <v>2</v>
      </c>
      <c r="M17" s="31"/>
      <c r="N17" s="28"/>
    </row>
    <row r="18" spans="1:14" ht="29.25" customHeight="1">
      <c r="A18" s="19">
        <v>15</v>
      </c>
      <c r="B18" s="21" t="s">
        <v>29</v>
      </c>
      <c r="C18" s="20" t="s">
        <v>28</v>
      </c>
      <c r="D18" s="22" t="s">
        <v>22</v>
      </c>
      <c r="E18" s="25" t="s">
        <v>32</v>
      </c>
      <c r="F18" s="19" t="s">
        <v>30</v>
      </c>
      <c r="G18" s="19" t="s">
        <v>31</v>
      </c>
      <c r="H18" s="19" t="s">
        <v>8</v>
      </c>
      <c r="I18" s="19">
        <v>65</v>
      </c>
      <c r="J18" s="19">
        <v>74.44</v>
      </c>
      <c r="K18" s="23">
        <f>I18*0.3+J18*0.7</f>
        <v>71.608000000000004</v>
      </c>
      <c r="L18" s="24">
        <v>1</v>
      </c>
      <c r="M18" s="32"/>
      <c r="N18" s="29"/>
    </row>
    <row r="20" spans="1:14" s="1" customFormat="1" ht="25.5" customHeight="1">
      <c r="H20" s="4"/>
      <c r="K20" s="6"/>
      <c r="L20" s="7"/>
      <c r="M20" s="9"/>
    </row>
    <row r="21" spans="1:14" s="1" customFormat="1" ht="25.5" customHeight="1">
      <c r="H21" s="4"/>
      <c r="K21" s="6"/>
      <c r="L21" s="7"/>
      <c r="M21" s="9"/>
    </row>
    <row r="22" spans="1:14" s="1" customFormat="1" ht="25.5" customHeight="1">
      <c r="H22" s="4"/>
      <c r="K22" s="6"/>
      <c r="L22" s="7"/>
      <c r="M22" s="9"/>
    </row>
    <row r="23" spans="1:14" s="1" customFormat="1" ht="25.5" customHeight="1">
      <c r="H23" s="4"/>
      <c r="K23" s="6"/>
      <c r="L23" s="7"/>
      <c r="M23" s="9"/>
    </row>
    <row r="24" spans="1:14" s="1" customFormat="1" ht="25.5" customHeight="1">
      <c r="H24" s="4"/>
      <c r="K24" s="6"/>
      <c r="L24" s="7"/>
      <c r="M24" s="9"/>
    </row>
    <row r="25" spans="1:14" s="1" customFormat="1" ht="25.5" customHeight="1">
      <c r="H25" s="4"/>
      <c r="K25" s="6"/>
      <c r="L25" s="7"/>
      <c r="M25" s="9"/>
    </row>
    <row r="26" spans="1:14" s="1" customFormat="1" ht="25.5" customHeight="1">
      <c r="H26" s="4"/>
      <c r="K26" s="6"/>
      <c r="L26" s="7"/>
      <c r="M26" s="9"/>
    </row>
    <row r="27" spans="1:14" s="1" customFormat="1" ht="25.5" customHeight="1">
      <c r="H27" s="4"/>
      <c r="K27" s="6"/>
      <c r="L27" s="7"/>
      <c r="M27" s="9"/>
    </row>
    <row r="28" spans="1:14" s="1" customFormat="1" ht="25.5" customHeight="1">
      <c r="H28" s="4"/>
      <c r="K28" s="6"/>
      <c r="L28" s="7"/>
      <c r="M28" s="9"/>
    </row>
    <row r="29" spans="1:14" s="1" customFormat="1" ht="25.5" customHeight="1">
      <c r="H29" s="4"/>
      <c r="K29" s="6"/>
      <c r="L29" s="7"/>
      <c r="M29" s="9"/>
    </row>
    <row r="30" spans="1:14" s="1" customFormat="1" ht="25.5" customHeight="1">
      <c r="H30" s="4"/>
      <c r="K30" s="6"/>
      <c r="L30" s="7"/>
      <c r="M30" s="9"/>
    </row>
    <row r="31" spans="1:14" s="1" customFormat="1" ht="25.5" customHeight="1">
      <c r="H31" s="4"/>
      <c r="K31" s="6"/>
      <c r="L31" s="7"/>
      <c r="M31" s="9"/>
    </row>
    <row r="32" spans="1:14" s="1" customFormat="1" ht="25.5" customHeight="1">
      <c r="H32" s="4"/>
      <c r="K32" s="6"/>
      <c r="L32" s="7"/>
      <c r="M32" s="9"/>
    </row>
    <row r="33" spans="8:13" s="1" customFormat="1" ht="25.5" customHeight="1">
      <c r="H33" s="4"/>
      <c r="K33" s="6"/>
      <c r="L33" s="7"/>
      <c r="M33" s="9"/>
    </row>
    <row r="34" spans="8:13" s="1" customFormat="1" ht="25.5" customHeight="1">
      <c r="H34" s="4"/>
      <c r="K34" s="6"/>
      <c r="L34" s="7"/>
      <c r="M34" s="9"/>
    </row>
    <row r="35" spans="8:13" s="1" customFormat="1" ht="25.5" customHeight="1">
      <c r="H35" s="4"/>
      <c r="K35" s="6"/>
      <c r="L35" s="7"/>
      <c r="M35" s="9"/>
    </row>
    <row r="36" spans="8:13" s="1" customFormat="1" ht="25.5" customHeight="1">
      <c r="H36" s="4"/>
      <c r="K36" s="6"/>
      <c r="L36" s="7"/>
      <c r="M36" s="9"/>
    </row>
    <row r="37" spans="8:13" s="1" customFormat="1" ht="25.5" customHeight="1">
      <c r="H37" s="4"/>
      <c r="K37" s="6"/>
      <c r="L37" s="7"/>
      <c r="M37" s="9"/>
    </row>
    <row r="38" spans="8:13" ht="25.5" customHeight="1"/>
    <row r="39" spans="8:13" ht="25.5" customHeight="1"/>
    <row r="40" spans="8:13" ht="25.5" customHeight="1"/>
    <row r="41" spans="8:13" ht="25.5" customHeight="1"/>
    <row r="42" spans="8:13" ht="25.5" customHeight="1"/>
    <row r="43" spans="8:13" ht="25.5" customHeight="1"/>
    <row r="44" spans="8:13" ht="25.5" customHeight="1"/>
    <row r="45" spans="8:13" ht="25.5" customHeight="1"/>
    <row r="46" spans="8:13" ht="25.5" customHeight="1"/>
    <row r="47" spans="8:13" ht="25.5" customHeight="1"/>
    <row r="48" spans="8:13" ht="25.5" customHeight="1"/>
    <row r="49" ht="25.5" customHeight="1"/>
    <row r="50" ht="25.5" customHeight="1"/>
    <row r="51" ht="25.5" customHeight="1"/>
    <row r="52" ht="25.5" customHeight="1"/>
    <row r="53" ht="25.5" customHeight="1"/>
    <row r="54" ht="25.5" customHeight="1"/>
    <row r="55" ht="25.5" customHeight="1"/>
    <row r="56" ht="25.5" customHeight="1"/>
    <row r="57" ht="25.5" customHeight="1"/>
    <row r="58" ht="25.5" customHeight="1"/>
    <row r="59" ht="25.5" customHeight="1"/>
    <row r="60" ht="25.5" customHeight="1"/>
    <row r="61" ht="25.5" customHeight="1"/>
  </sheetData>
  <sortState ref="A3:V42">
    <sortCondition descending="1" ref="K3:K42"/>
  </sortState>
  <mergeCells count="11">
    <mergeCell ref="A2:N2"/>
    <mergeCell ref="N15:N18"/>
    <mergeCell ref="M15:M18"/>
    <mergeCell ref="M4:M5"/>
    <mergeCell ref="M6:M7"/>
    <mergeCell ref="M8:M9"/>
    <mergeCell ref="M11:M13"/>
    <mergeCell ref="N4:N5"/>
    <mergeCell ref="N6:N7"/>
    <mergeCell ref="N8:N9"/>
    <mergeCell ref="N11:N13"/>
  </mergeCells>
  <phoneticPr fontId="1" type="noConversion"/>
  <pageMargins left="0.39370078740157483" right="0.39370078740157483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微软用户</cp:lastModifiedBy>
  <cp:lastPrinted>2022-03-08T01:01:13Z</cp:lastPrinted>
  <dcterms:created xsi:type="dcterms:W3CDTF">2015-06-05T18:17:00Z</dcterms:created>
  <dcterms:modified xsi:type="dcterms:W3CDTF">2022-03-08T01:48:19Z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0BEFB04C929249F0B785B04B63AE709D</vt:lpwstr>
  </property>
  <property fmtid="{D5CDD505-2E9C-101B-9397-08002B2CF9AE}" pid="3" name="KSOProductBuildVer">
    <vt:lpwstr>2052-11.1.0.11284</vt:lpwstr>
  </property>
</Properties>
</file>