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Sheet1!$A$2:$J$14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<sst xmlns="http://schemas.openxmlformats.org/spreadsheetml/2006/main" count="131" uniqueCount="67">
  <si>
    <t>天全县2021年下半年公开考试招聘学校教师考试总成绩及进入体检人员名单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</si>
  <si>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</si>
  <si>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</si>
  <si>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</si>
  <si>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</si>
  <si>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</si>
  <si>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</si>
  <si>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</si>
  <si>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</si>
  <si>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</si>
  <si>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</si>
  <si>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</si>
  <si>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</si>
  <si>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是否进入体检</t>
  </si>
  <si>
    <t>备注</t>
  </si>
  <si>
    <r>
      <rPr>
        <sz val="10"/>
        <rFont val="宋体"/>
        <charset val="134"/>
      </rPr>
      <t>郑鑫</t>
    </r>
  </si>
  <si>
    <r>
      <rPr>
        <sz val="10"/>
        <rFont val="宋体"/>
        <charset val="134"/>
      </rPr>
      <t>女</t>
    </r>
  </si>
  <si>
    <t>1111116010923</t>
  </si>
  <si>
    <r>
      <rPr>
        <sz val="10"/>
        <rFont val="宋体"/>
        <charset val="134"/>
      </rPr>
      <t>天全县教育局</t>
    </r>
  </si>
  <si>
    <r>
      <rPr>
        <sz val="10"/>
        <rFont val="宋体"/>
        <charset val="134"/>
      </rPr>
      <t>天全县第一幼儿园</t>
    </r>
  </si>
  <si>
    <t>进入体检</t>
  </si>
  <si>
    <r>
      <rPr>
        <sz val="10"/>
        <rFont val="宋体"/>
        <charset val="134"/>
      </rPr>
      <t>黎莹</t>
    </r>
  </si>
  <si>
    <t>1111116011226</t>
  </si>
  <si>
    <r>
      <rPr>
        <sz val="10"/>
        <rFont val="宋体"/>
        <charset val="134"/>
      </rPr>
      <t>李红娇</t>
    </r>
  </si>
  <si>
    <t>1111116011115</t>
  </si>
  <si>
    <r>
      <rPr>
        <sz val="10"/>
        <rFont val="宋体"/>
        <charset val="134"/>
      </rPr>
      <t>罗茜</t>
    </r>
  </si>
  <si>
    <t>1111116011102</t>
  </si>
  <si>
    <r>
      <rPr>
        <sz val="10"/>
        <rFont val="宋体"/>
        <charset val="134"/>
      </rPr>
      <t>罗琳琳</t>
    </r>
  </si>
  <si>
    <t>1111116011205</t>
  </si>
  <si>
    <r>
      <rPr>
        <sz val="10"/>
        <rFont val="宋体"/>
        <charset val="134"/>
      </rPr>
      <t>胥蓉</t>
    </r>
  </si>
  <si>
    <t>1111116010909</t>
  </si>
  <si>
    <r>
      <rPr>
        <sz val="10"/>
        <rFont val="宋体"/>
        <charset val="134"/>
      </rPr>
      <t>唐阳分</t>
    </r>
  </si>
  <si>
    <t>1111116011228</t>
  </si>
  <si>
    <r>
      <rPr>
        <sz val="10"/>
        <rFont val="宋体"/>
        <charset val="134"/>
      </rPr>
      <t>何永慧</t>
    </r>
  </si>
  <si>
    <t>1111116010918</t>
  </si>
  <si>
    <r>
      <rPr>
        <sz val="10"/>
        <rFont val="宋体"/>
        <charset val="134"/>
      </rPr>
      <t>张田</t>
    </r>
  </si>
  <si>
    <t>1111116011223</t>
  </si>
  <si>
    <r>
      <rPr>
        <sz val="10"/>
        <rFont val="宋体"/>
        <charset val="134"/>
      </rPr>
      <t>刘雨薇</t>
    </r>
  </si>
  <si>
    <t>1111116010913</t>
  </si>
  <si>
    <r>
      <rPr>
        <sz val="10"/>
        <rFont val="宋体"/>
        <charset val="134"/>
      </rPr>
      <t>胡莲</t>
    </r>
  </si>
  <si>
    <t>1111116011014</t>
  </si>
  <si>
    <r>
      <rPr>
        <sz val="10"/>
        <rFont val="宋体"/>
        <charset val="134"/>
      </rPr>
      <t>余永茜</t>
    </r>
  </si>
  <si>
    <t>1111116011119</t>
  </si>
  <si>
    <r>
      <rPr>
        <sz val="10"/>
        <rFont val="宋体"/>
        <charset val="134"/>
      </rPr>
      <t>刘玲</t>
    </r>
  </si>
  <si>
    <t>1111116011322</t>
  </si>
  <si>
    <t>21062002</t>
  </si>
  <si>
    <r>
      <rPr>
        <sz val="10"/>
        <rFont val="宋体"/>
        <charset val="134"/>
      </rPr>
      <t>天全县第三幼儿园</t>
    </r>
  </si>
  <si>
    <r>
      <rPr>
        <sz val="10"/>
        <rFont val="宋体"/>
        <charset val="134"/>
      </rPr>
      <t>高菡萏</t>
    </r>
  </si>
  <si>
    <t>1111116011315</t>
  </si>
  <si>
    <r>
      <rPr>
        <sz val="10"/>
        <rFont val="宋体"/>
        <charset val="134"/>
      </rPr>
      <t>高帝</t>
    </r>
  </si>
  <si>
    <t>1111116011316</t>
  </si>
  <si>
    <r>
      <rPr>
        <sz val="10"/>
        <rFont val="宋体"/>
        <charset val="134"/>
      </rPr>
      <t>曾雯萱</t>
    </r>
  </si>
  <si>
    <t>女</t>
  </si>
  <si>
    <t>1111116011329</t>
  </si>
  <si>
    <t>21062003</t>
  </si>
  <si>
    <r>
      <rPr>
        <sz val="10"/>
        <rFont val="宋体"/>
        <charset val="134"/>
      </rPr>
      <t>四川省天全职业高级中学</t>
    </r>
  </si>
  <si>
    <r>
      <rPr>
        <sz val="10"/>
        <rFont val="宋体"/>
        <charset val="134"/>
      </rPr>
      <t>汤佳茹</t>
    </r>
  </si>
  <si>
    <t>1111116011407</t>
  </si>
  <si>
    <r>
      <rPr>
        <sz val="10"/>
        <rFont val="宋体"/>
        <charset val="134"/>
      </rPr>
      <t>彭李强</t>
    </r>
  </si>
  <si>
    <t>男</t>
  </si>
  <si>
    <t>1111116011413</t>
  </si>
  <si>
    <t>21062004</t>
  </si>
  <si>
    <r>
      <rPr>
        <sz val="10"/>
        <rFont val="宋体"/>
        <charset val="134"/>
      </rPr>
      <t>赵长智</t>
    </r>
  </si>
  <si>
    <t>1111116011418</t>
  </si>
  <si>
    <r>
      <rPr>
        <sz val="10"/>
        <rFont val="宋体"/>
        <charset val="134"/>
      </rPr>
      <t>段雪亮</t>
    </r>
  </si>
  <si>
    <t>1111116011416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</si>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</sst>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color rgb="FF000000"/>
      <name val="仿宋_GB2312"/>
      <charset val="134"/>
    </font>
    <font>
      <sz val="10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pane ySplit="2" topLeftCell="A3" activePane="bottomLeft" state="frozen"/>
      <selection/>
      <selection pane="bottomLeft" activeCell="Q19" sqref="Q19"/>
    </sheetView>
  </sheetViews>
  <sheetFormatPr defaultColWidth="9" defaultRowHeight="13.5"/>
  <cols>
    <col min="1" max="1" width="6.25" style="1" customWidth="1"/>
    <col min="2" max="2" width="4.375" style="1" customWidth="1"/>
    <col min="3" max="3" width="13.5" style="1" customWidth="1"/>
    <col min="4" max="4" width="10.625" style="1" customWidth="1"/>
    <col min="5" max="5" width="14.375" style="1" customWidth="1"/>
    <col min="6" max="6" width="21.875" style="1" customWidth="1"/>
    <col min="7" max="7" width="6" style="1" customWidth="1"/>
    <col min="8" max="8" width="7.125" style="1" customWidth="1"/>
    <col min="9" max="9" width="6.25" style="1" customWidth="1"/>
    <col min="10" max="10" width="9.25" style="1" customWidth="1"/>
    <col min="11" max="11" width="9" style="1"/>
    <col min="12" max="12" width="8" style="1" customWidth="1"/>
    <col min="13" max="13" width="9" style="1"/>
    <col min="14" max="14" width="7.625" style="1" customWidth="1"/>
    <col min="15" max="16384" width="9" style="1"/>
  </cols>
  <sheetData>
    <row r="1" s="1" customFormat="1" ht="42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0" customHeight="1" spans="1:14">
      <c r="A3" s="4" t="s">
        <v>15</v>
      </c>
      <c r="B3" s="4" t="s">
        <v>16</v>
      </c>
      <c r="C3" s="4" t="s">
        <v>17</v>
      </c>
      <c r="D3" s="4">
        <v>21062001</v>
      </c>
      <c r="E3" s="4" t="s">
        <v>18</v>
      </c>
      <c r="F3" s="4" t="s">
        <v>19</v>
      </c>
      <c r="G3" s="4">
        <v>72.75</v>
      </c>
      <c r="H3" s="4">
        <f t="shared" ref="H3:H14" si="0">G3*0.5</f>
        <v>36.375</v>
      </c>
      <c r="I3" s="4">
        <v>89</v>
      </c>
      <c r="J3" s="4">
        <f t="shared" ref="J3:J14" si="1">I3*0.5</f>
        <v>44.5</v>
      </c>
      <c r="K3" s="4">
        <f t="shared" ref="K3:K14" si="2">H3+J3</f>
        <v>80.875</v>
      </c>
      <c r="L3" s="4">
        <v>1</v>
      </c>
      <c r="M3" s="4" t="s">
        <v>20</v>
      </c>
      <c r="N3" s="4"/>
    </row>
    <row r="4" ht="20" customHeight="1" spans="1:14">
      <c r="A4" s="4" t="s">
        <v>21</v>
      </c>
      <c r="B4" s="4" t="s">
        <v>16</v>
      </c>
      <c r="C4" s="4" t="s">
        <v>22</v>
      </c>
      <c r="D4" s="4">
        <v>21062001</v>
      </c>
      <c r="E4" s="4" t="s">
        <v>18</v>
      </c>
      <c r="F4" s="4" t="s">
        <v>19</v>
      </c>
      <c r="G4" s="4">
        <v>71.75</v>
      </c>
      <c r="H4" s="4">
        <f t="shared" si="0"/>
        <v>35.875</v>
      </c>
      <c r="I4" s="4">
        <v>89</v>
      </c>
      <c r="J4" s="4">
        <f t="shared" si="1"/>
        <v>44.5</v>
      </c>
      <c r="K4" s="4">
        <f t="shared" si="2"/>
        <v>80.375</v>
      </c>
      <c r="L4" s="4">
        <v>2</v>
      </c>
      <c r="M4" s="4" t="s">
        <v>20</v>
      </c>
      <c r="N4" s="4"/>
    </row>
    <row r="5" ht="20" customHeight="1" spans="1:14">
      <c r="A5" s="4" t="s">
        <v>23</v>
      </c>
      <c r="B5" s="4" t="s">
        <v>16</v>
      </c>
      <c r="C5" s="4" t="s">
        <v>24</v>
      </c>
      <c r="D5" s="4">
        <v>21062001</v>
      </c>
      <c r="E5" s="4" t="s">
        <v>18</v>
      </c>
      <c r="F5" s="4" t="s">
        <v>19</v>
      </c>
      <c r="G5" s="4">
        <v>73.75</v>
      </c>
      <c r="H5" s="4">
        <f t="shared" si="0"/>
        <v>36.875</v>
      </c>
      <c r="I5" s="4">
        <v>86.6</v>
      </c>
      <c r="J5" s="4">
        <f t="shared" si="1"/>
        <v>43.3</v>
      </c>
      <c r="K5" s="4">
        <f t="shared" si="2"/>
        <v>80.175</v>
      </c>
      <c r="L5" s="4">
        <v>3</v>
      </c>
      <c r="M5" s="4" t="s">
        <v>20</v>
      </c>
      <c r="N5" s="4"/>
    </row>
    <row r="6" ht="20" customHeight="1" spans="1:14">
      <c r="A6" s="4" t="s">
        <v>25</v>
      </c>
      <c r="B6" s="4" t="s">
        <v>16</v>
      </c>
      <c r="C6" s="4" t="s">
        <v>26</v>
      </c>
      <c r="D6" s="4">
        <v>21062001</v>
      </c>
      <c r="E6" s="4" t="s">
        <v>18</v>
      </c>
      <c r="F6" s="4" t="s">
        <v>19</v>
      </c>
      <c r="G6" s="4">
        <v>71.5</v>
      </c>
      <c r="H6" s="4">
        <f t="shared" si="0"/>
        <v>35.75</v>
      </c>
      <c r="I6" s="4">
        <v>87.52</v>
      </c>
      <c r="J6" s="4">
        <f t="shared" si="1"/>
        <v>43.76</v>
      </c>
      <c r="K6" s="4">
        <f t="shared" si="2"/>
        <v>79.51</v>
      </c>
      <c r="L6" s="4">
        <v>4</v>
      </c>
      <c r="M6" s="4" t="s">
        <v>20</v>
      </c>
      <c r="N6" s="4"/>
    </row>
    <row r="7" ht="18" customHeight="1" spans="1:14">
      <c r="A7" s="4" t="s">
        <v>27</v>
      </c>
      <c r="B7" s="4" t="s">
        <v>16</v>
      </c>
      <c r="C7" s="4" t="s">
        <v>28</v>
      </c>
      <c r="D7" s="4">
        <v>21062001</v>
      </c>
      <c r="E7" s="4" t="s">
        <v>18</v>
      </c>
      <c r="F7" s="4" t="s">
        <v>19</v>
      </c>
      <c r="G7" s="4">
        <v>69.75</v>
      </c>
      <c r="H7" s="4">
        <f t="shared" si="0"/>
        <v>34.875</v>
      </c>
      <c r="I7" s="4">
        <v>89</v>
      </c>
      <c r="J7" s="4">
        <f t="shared" si="1"/>
        <v>44.5</v>
      </c>
      <c r="K7" s="4">
        <f t="shared" si="2"/>
        <v>79.375</v>
      </c>
      <c r="L7" s="4">
        <v>5</v>
      </c>
      <c r="M7" s="4"/>
      <c r="N7" s="4"/>
    </row>
    <row r="8" ht="20" customHeight="1" spans="1:14">
      <c r="A8" s="4" t="s">
        <v>29</v>
      </c>
      <c r="B8" s="4" t="s">
        <v>16</v>
      </c>
      <c r="C8" s="4" t="s">
        <v>30</v>
      </c>
      <c r="D8" s="4">
        <v>21062001</v>
      </c>
      <c r="E8" s="4" t="s">
        <v>18</v>
      </c>
      <c r="F8" s="4" t="s">
        <v>19</v>
      </c>
      <c r="G8" s="4">
        <v>69.75</v>
      </c>
      <c r="H8" s="4">
        <f t="shared" si="0"/>
        <v>34.875</v>
      </c>
      <c r="I8" s="4">
        <v>88.28</v>
      </c>
      <c r="J8" s="4">
        <f t="shared" si="1"/>
        <v>44.14</v>
      </c>
      <c r="K8" s="4">
        <f t="shared" si="2"/>
        <v>79.015</v>
      </c>
      <c r="L8" s="4">
        <v>6</v>
      </c>
      <c r="M8" s="4"/>
      <c r="N8" s="4"/>
    </row>
    <row r="9" ht="18" customHeight="1" spans="1:14">
      <c r="A9" s="4" t="s">
        <v>31</v>
      </c>
      <c r="B9" s="4" t="s">
        <v>16</v>
      </c>
      <c r="C9" s="4" t="s">
        <v>32</v>
      </c>
      <c r="D9" s="4">
        <v>21062001</v>
      </c>
      <c r="E9" s="4" t="s">
        <v>18</v>
      </c>
      <c r="F9" s="4" t="s">
        <v>19</v>
      </c>
      <c r="G9" s="4">
        <v>67.25</v>
      </c>
      <c r="H9" s="4">
        <f t="shared" si="0"/>
        <v>33.625</v>
      </c>
      <c r="I9" s="4">
        <v>89.7</v>
      </c>
      <c r="J9" s="4">
        <f t="shared" si="1"/>
        <v>44.85</v>
      </c>
      <c r="K9" s="4">
        <f t="shared" si="2"/>
        <v>78.475</v>
      </c>
      <c r="L9" s="4">
        <v>7</v>
      </c>
      <c r="M9" s="4"/>
      <c r="N9" s="4"/>
    </row>
    <row r="10" ht="18" customHeight="1" spans="1:14">
      <c r="A10" s="4" t="s">
        <v>33</v>
      </c>
      <c r="B10" s="4" t="s">
        <v>16</v>
      </c>
      <c r="C10" s="4" t="s">
        <v>34</v>
      </c>
      <c r="D10" s="4">
        <v>21062001</v>
      </c>
      <c r="E10" s="4" t="s">
        <v>18</v>
      </c>
      <c r="F10" s="4" t="s">
        <v>19</v>
      </c>
      <c r="G10" s="4">
        <v>66.5</v>
      </c>
      <c r="H10" s="4">
        <f t="shared" si="0"/>
        <v>33.25</v>
      </c>
      <c r="I10" s="4">
        <v>89.6</v>
      </c>
      <c r="J10" s="4">
        <f t="shared" si="1"/>
        <v>44.8</v>
      </c>
      <c r="K10" s="4">
        <f t="shared" si="2"/>
        <v>78.05</v>
      </c>
      <c r="L10" s="4">
        <v>8</v>
      </c>
      <c r="M10" s="4"/>
      <c r="N10" s="4"/>
    </row>
    <row r="11" ht="18" customHeight="1" spans="1:14">
      <c r="A11" s="4" t="s">
        <v>35</v>
      </c>
      <c r="B11" s="4" t="s">
        <v>16</v>
      </c>
      <c r="C11" s="4" t="s">
        <v>36</v>
      </c>
      <c r="D11" s="4">
        <v>21062001</v>
      </c>
      <c r="E11" s="4" t="s">
        <v>18</v>
      </c>
      <c r="F11" s="4" t="s">
        <v>19</v>
      </c>
      <c r="G11" s="4">
        <v>66.75</v>
      </c>
      <c r="H11" s="4">
        <f t="shared" si="0"/>
        <v>33.375</v>
      </c>
      <c r="I11" s="4">
        <v>87.78</v>
      </c>
      <c r="J11" s="4">
        <f t="shared" si="1"/>
        <v>43.89</v>
      </c>
      <c r="K11" s="4">
        <f t="shared" si="2"/>
        <v>77.265</v>
      </c>
      <c r="L11" s="4">
        <v>9</v>
      </c>
      <c r="M11" s="4"/>
      <c r="N11" s="4"/>
    </row>
    <row r="12" ht="18" customHeight="1" spans="1:14">
      <c r="A12" s="4" t="s">
        <v>37</v>
      </c>
      <c r="B12" s="4" t="s">
        <v>16</v>
      </c>
      <c r="C12" s="4" t="s">
        <v>38</v>
      </c>
      <c r="D12" s="4">
        <v>21062001</v>
      </c>
      <c r="E12" s="4" t="s">
        <v>18</v>
      </c>
      <c r="F12" s="4" t="s">
        <v>19</v>
      </c>
      <c r="G12" s="4">
        <v>66.75</v>
      </c>
      <c r="H12" s="4">
        <f t="shared" si="0"/>
        <v>33.375</v>
      </c>
      <c r="I12" s="4">
        <v>87.74</v>
      </c>
      <c r="J12" s="4">
        <f t="shared" si="1"/>
        <v>43.87</v>
      </c>
      <c r="K12" s="4">
        <f t="shared" si="2"/>
        <v>77.245</v>
      </c>
      <c r="L12" s="4">
        <v>10</v>
      </c>
      <c r="M12" s="4"/>
      <c r="N12" s="4"/>
    </row>
    <row r="13" ht="18" customHeight="1" spans="1:14">
      <c r="A13" s="4" t="s">
        <v>39</v>
      </c>
      <c r="B13" s="4" t="s">
        <v>16</v>
      </c>
      <c r="C13" s="4" t="s">
        <v>40</v>
      </c>
      <c r="D13" s="4">
        <v>21062001</v>
      </c>
      <c r="E13" s="4" t="s">
        <v>18</v>
      </c>
      <c r="F13" s="4" t="s">
        <v>19</v>
      </c>
      <c r="G13" s="4">
        <v>68.75</v>
      </c>
      <c r="H13" s="4">
        <f t="shared" si="0"/>
        <v>34.375</v>
      </c>
      <c r="I13" s="4">
        <v>84.9</v>
      </c>
      <c r="J13" s="4">
        <f t="shared" si="1"/>
        <v>42.45</v>
      </c>
      <c r="K13" s="4">
        <f t="shared" si="2"/>
        <v>76.825</v>
      </c>
      <c r="L13" s="4">
        <v>11</v>
      </c>
      <c r="M13" s="4"/>
      <c r="N13" s="4"/>
    </row>
    <row r="14" ht="18" customHeight="1" spans="1:14">
      <c r="A14" s="4" t="s">
        <v>41</v>
      </c>
      <c r="B14" s="4" t="s">
        <v>16</v>
      </c>
      <c r="C14" s="4" t="s">
        <v>42</v>
      </c>
      <c r="D14" s="4">
        <v>21062001</v>
      </c>
      <c r="E14" s="4" t="s">
        <v>18</v>
      </c>
      <c r="F14" s="4" t="s">
        <v>19</v>
      </c>
      <c r="G14" s="4">
        <v>68.5</v>
      </c>
      <c r="H14" s="4">
        <f t="shared" si="0"/>
        <v>34.25</v>
      </c>
      <c r="I14" s="4">
        <v>81.88</v>
      </c>
      <c r="J14" s="4">
        <f t="shared" si="1"/>
        <v>40.94</v>
      </c>
      <c r="K14" s="4">
        <f t="shared" si="2"/>
        <v>75.19</v>
      </c>
      <c r="L14" s="4">
        <v>12</v>
      </c>
      <c r="M14" s="4"/>
      <c r="N14" s="4"/>
    </row>
    <row r="15" ht="18" customHeight="1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18" customHeight="1" spans="1:14">
      <c r="A16" s="4" t="s">
        <v>43</v>
      </c>
      <c r="B16" s="4" t="s">
        <v>16</v>
      </c>
      <c r="C16" s="4" t="s">
        <v>44</v>
      </c>
      <c r="D16" s="4" t="s">
        <v>45</v>
      </c>
      <c r="E16" s="4" t="s">
        <v>18</v>
      </c>
      <c r="F16" s="4" t="s">
        <v>46</v>
      </c>
      <c r="G16" s="4">
        <v>69.5</v>
      </c>
      <c r="H16" s="4">
        <f t="shared" ref="H16:H18" si="3">G16*0.5</f>
        <v>34.75</v>
      </c>
      <c r="I16" s="4">
        <v>87.2</v>
      </c>
      <c r="J16" s="4">
        <f t="shared" ref="J16:J18" si="4">I16*0.5</f>
        <v>43.6</v>
      </c>
      <c r="K16" s="4">
        <f t="shared" ref="K16:K18" si="5">H16+J16</f>
        <v>78.35</v>
      </c>
      <c r="L16" s="4">
        <v>1</v>
      </c>
      <c r="M16" s="4" t="s">
        <v>20</v>
      </c>
      <c r="N16" s="4"/>
    </row>
    <row r="17" ht="18" customHeight="1" spans="1:14">
      <c r="A17" s="4" t="s">
        <v>47</v>
      </c>
      <c r="B17" s="4" t="s">
        <v>16</v>
      </c>
      <c r="C17" s="4" t="s">
        <v>48</v>
      </c>
      <c r="D17" s="4" t="s">
        <v>45</v>
      </c>
      <c r="E17" s="4" t="s">
        <v>18</v>
      </c>
      <c r="F17" s="4" t="s">
        <v>46</v>
      </c>
      <c r="G17" s="4">
        <v>69</v>
      </c>
      <c r="H17" s="4">
        <f t="shared" si="3"/>
        <v>34.5</v>
      </c>
      <c r="I17" s="4">
        <v>84.22</v>
      </c>
      <c r="J17" s="4">
        <f t="shared" si="4"/>
        <v>42.11</v>
      </c>
      <c r="K17" s="4">
        <f t="shared" si="5"/>
        <v>76.61</v>
      </c>
      <c r="L17" s="4">
        <v>2</v>
      </c>
      <c r="M17" s="4"/>
      <c r="N17" s="4"/>
    </row>
    <row r="18" ht="18" customHeight="1" spans="1:14">
      <c r="A18" s="4" t="s">
        <v>49</v>
      </c>
      <c r="B18" s="4" t="s">
        <v>16</v>
      </c>
      <c r="C18" s="7" t="s">
        <v>50</v>
      </c>
      <c r="D18" s="4" t="s">
        <v>45</v>
      </c>
      <c r="E18" s="4" t="s">
        <v>18</v>
      </c>
      <c r="F18" s="4" t="s">
        <v>46</v>
      </c>
      <c r="G18" s="4">
        <v>59.5</v>
      </c>
      <c r="H18" s="4">
        <f t="shared" si="3"/>
        <v>29.75</v>
      </c>
      <c r="I18" s="4">
        <v>85.5</v>
      </c>
      <c r="J18" s="4">
        <f t="shared" si="4"/>
        <v>42.75</v>
      </c>
      <c r="K18" s="4">
        <f t="shared" si="5"/>
        <v>72.5</v>
      </c>
      <c r="L18" s="4">
        <v>3</v>
      </c>
      <c r="M18" s="4"/>
      <c r="N18" s="4"/>
    </row>
    <row r="19" ht="18" customHeight="1" spans="1:1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ht="18" customHeight="1" spans="1:14">
      <c r="A20" s="4" t="s">
        <v>51</v>
      </c>
      <c r="B20" s="4" t="s">
        <v>52</v>
      </c>
      <c r="C20" s="4" t="s">
        <v>53</v>
      </c>
      <c r="D20" s="4" t="s">
        <v>54</v>
      </c>
      <c r="E20" s="4" t="s">
        <v>18</v>
      </c>
      <c r="F20" s="4" t="s">
        <v>55</v>
      </c>
      <c r="G20" s="4">
        <v>75</v>
      </c>
      <c r="H20" s="4">
        <f t="shared" ref="H20:H25" si="6">G20*0.5</f>
        <v>37.5</v>
      </c>
      <c r="I20" s="4">
        <v>87.64</v>
      </c>
      <c r="J20" s="4">
        <f t="shared" ref="J20:J25" si="7">I20*0.5</f>
        <v>43.82</v>
      </c>
      <c r="K20" s="4">
        <f t="shared" ref="K20:K25" si="8">H20+J20</f>
        <v>81.32</v>
      </c>
      <c r="L20" s="4">
        <v>1</v>
      </c>
      <c r="M20" s="4" t="s">
        <v>20</v>
      </c>
      <c r="N20" s="4"/>
    </row>
    <row r="21" ht="18" customHeight="1" spans="1:14">
      <c r="A21" s="4" t="s">
        <v>56</v>
      </c>
      <c r="B21" s="4" t="s">
        <v>52</v>
      </c>
      <c r="C21" s="4" t="s">
        <v>57</v>
      </c>
      <c r="D21" s="4" t="s">
        <v>54</v>
      </c>
      <c r="E21" s="4" t="s">
        <v>18</v>
      </c>
      <c r="F21" s="4" t="s">
        <v>55</v>
      </c>
      <c r="G21" s="4">
        <v>69.75</v>
      </c>
      <c r="H21" s="4">
        <f t="shared" si="6"/>
        <v>34.875</v>
      </c>
      <c r="I21" s="4">
        <v>87.7</v>
      </c>
      <c r="J21" s="4">
        <f t="shared" si="7"/>
        <v>43.85</v>
      </c>
      <c r="K21" s="4">
        <f t="shared" si="8"/>
        <v>78.725</v>
      </c>
      <c r="L21" s="4">
        <v>2</v>
      </c>
      <c r="M21" s="4"/>
      <c r="N21" s="4"/>
    </row>
    <row r="22" ht="18" customHeight="1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ht="18" customHeight="1" spans="1:14">
      <c r="A23" s="4" t="s">
        <v>58</v>
      </c>
      <c r="B23" s="4" t="s">
        <v>59</v>
      </c>
      <c r="C23" s="4" t="s">
        <v>60</v>
      </c>
      <c r="D23" s="4" t="s">
        <v>61</v>
      </c>
      <c r="E23" s="4" t="s">
        <v>18</v>
      </c>
      <c r="F23" s="4" t="s">
        <v>55</v>
      </c>
      <c r="G23" s="4">
        <v>63.25</v>
      </c>
      <c r="H23" s="4">
        <f t="shared" si="6"/>
        <v>31.625</v>
      </c>
      <c r="I23" s="4">
        <v>83.7</v>
      </c>
      <c r="J23" s="4">
        <f t="shared" si="7"/>
        <v>41.85</v>
      </c>
      <c r="K23" s="4">
        <f t="shared" si="8"/>
        <v>73.475</v>
      </c>
      <c r="L23" s="4">
        <v>1</v>
      </c>
      <c r="M23" s="4" t="s">
        <v>20</v>
      </c>
      <c r="N23" s="4"/>
    </row>
    <row r="24" ht="18" customHeight="1" spans="1:14">
      <c r="A24" s="4" t="s">
        <v>62</v>
      </c>
      <c r="B24" s="4" t="s">
        <v>52</v>
      </c>
      <c r="C24" s="4" t="s">
        <v>63</v>
      </c>
      <c r="D24" s="4" t="s">
        <v>61</v>
      </c>
      <c r="E24" s="4" t="s">
        <v>18</v>
      </c>
      <c r="F24" s="4" t="s">
        <v>55</v>
      </c>
      <c r="G24" s="4">
        <v>62</v>
      </c>
      <c r="H24" s="4">
        <f t="shared" si="6"/>
        <v>31</v>
      </c>
      <c r="I24" s="4">
        <v>83.16</v>
      </c>
      <c r="J24" s="4">
        <f t="shared" si="7"/>
        <v>41.58</v>
      </c>
      <c r="K24" s="4">
        <f t="shared" si="8"/>
        <v>72.58</v>
      </c>
      <c r="L24" s="4">
        <v>2</v>
      </c>
      <c r="M24" s="4"/>
      <c r="N24" s="4"/>
    </row>
    <row r="25" ht="18" customHeight="1" spans="1:14">
      <c r="A25" s="4" t="s">
        <v>64</v>
      </c>
      <c r="B25" s="4" t="s">
        <v>16</v>
      </c>
      <c r="C25" s="4" t="s">
        <v>65</v>
      </c>
      <c r="D25" s="4" t="s">
        <v>61</v>
      </c>
      <c r="E25" s="4" t="s">
        <v>18</v>
      </c>
      <c r="F25" s="4" t="s">
        <v>55</v>
      </c>
      <c r="G25" s="4">
        <v>75.5</v>
      </c>
      <c r="H25" s="4">
        <f t="shared" si="6"/>
        <v>37.75</v>
      </c>
      <c r="I25" s="4">
        <v>0</v>
      </c>
      <c r="J25" s="4">
        <v>0</v>
      </c>
      <c r="K25" s="4">
        <f t="shared" si="8"/>
        <v>37.75</v>
      </c>
      <c r="L25" s="4" t="s">
        <v>66</v>
      </c>
      <c r="M25" s="4"/>
      <c r="N25" s="6"/>
    </row>
    <row r="26" spans="3:3">
      <c r="C26" s="5"/>
    </row>
  </sheetData>
  <autoFilter ref="A2:J14">
    <extLst/>
  </autoFilter>
  <mergeCells count="1">
    <mergeCell ref="A1:M1"/>
  </mergeCells>
  <pageMargins left="0.751388888888889" right="0.751388888888889" top="0" bottom="0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2022-02-15T02:44:46Z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B829FD081D2340869544DB6335D85741</vt:lpwstr>
  </property>
</Properties>
</file>