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<sst xmlns="http://schemas.openxmlformats.org/spreadsheetml/2006/main" count="411" uniqueCount="152">
  <si>
    <r>
      <t>望奎县</t>
    </r>
    <r>
      <rPr>
        <sz val="22"/>
        <rFont val="Times New Roman"/>
        <family val="1"/>
      </rPr>
      <t>2021</t>
    </r>
    <r>
      <rPr>
        <sz val="22"/>
        <rFont val="宋体"/>
        <family val="0"/>
      </rPr>
      <t>年公开招聘教师总成绩</t>
    </r>
  </si>
  <si>
    <t>普通高中语文教师岗位（202101）</t>
  </si>
  <si>
    <t>考号</t>
  </si>
  <si>
    <t>姓名</t>
  </si>
  <si>
    <t>层次</t>
  </si>
  <si>
    <t>笔试成绩</t>
  </si>
  <si>
    <t>笔试折合分值（60%）</t>
  </si>
  <si>
    <t>面试成绩</t>
  </si>
  <si>
    <t>面试折合分值（40%）</t>
  </si>
  <si>
    <t>总成绩</t>
  </si>
  <si>
    <t>名次</t>
  </si>
  <si>
    <t>备注</t>
  </si>
  <si>
    <t>陈璐</t>
  </si>
  <si>
    <t>普通高中</t>
  </si>
  <si>
    <t>拟进入体检人员</t>
  </si>
  <si>
    <t>杨阳</t>
  </si>
  <si>
    <t>刘峻竹</t>
  </si>
  <si>
    <t>普通高中物理教师岗位（202103）</t>
  </si>
  <si>
    <t>陶丽娜</t>
  </si>
  <si>
    <t>赵晗</t>
  </si>
  <si>
    <t>普通高中生物教师岗位（202107）</t>
  </si>
  <si>
    <t>毛奥涵</t>
  </si>
  <si>
    <t>张秋颖</t>
  </si>
  <si>
    <t>辛濛濛</t>
  </si>
  <si>
    <t>普通高中化学教师岗位（202109）</t>
  </si>
  <si>
    <t>董可心</t>
  </si>
  <si>
    <t>朱美娜</t>
  </si>
  <si>
    <t>郝佳</t>
  </si>
  <si>
    <t>付饶</t>
  </si>
  <si>
    <t>普通高中历史教师岗位（202110）</t>
  </si>
  <si>
    <t>孙雪</t>
  </si>
  <si>
    <t>李泽康</t>
  </si>
  <si>
    <t>职业高中语文教师岗位（202113）</t>
  </si>
  <si>
    <t>刘玉莹</t>
  </si>
  <si>
    <t>职业高中</t>
  </si>
  <si>
    <t>张佳晶</t>
  </si>
  <si>
    <t>职业高中数学教师岗位（202114）</t>
  </si>
  <si>
    <t>孙  月</t>
  </si>
  <si>
    <t>孔丹丹</t>
  </si>
  <si>
    <t>职业高中英语教师岗位（202115）</t>
  </si>
  <si>
    <t>李文鹏</t>
  </si>
  <si>
    <t>丁  烨</t>
  </si>
  <si>
    <t>卢婧霞</t>
  </si>
  <si>
    <t>谢  磊</t>
  </si>
  <si>
    <t>朱英寒</t>
  </si>
  <si>
    <t>王文佳</t>
  </si>
  <si>
    <t>职业高中财会教师岗位（202117）</t>
  </si>
  <si>
    <t>李  竹</t>
  </si>
  <si>
    <t>孙金萍</t>
  </si>
  <si>
    <t>韩春伟</t>
  </si>
  <si>
    <t>城区幼儿园学前教育教师岗位（202120）</t>
  </si>
  <si>
    <t>第一部分</t>
  </si>
  <si>
    <t>第二部分</t>
  </si>
  <si>
    <t>合计</t>
  </si>
  <si>
    <t>杜  姗</t>
  </si>
  <si>
    <t>城区幼儿园</t>
  </si>
  <si>
    <t>蒋立敏</t>
  </si>
  <si>
    <t>孙秀雪</t>
  </si>
  <si>
    <t>闫雪晶</t>
  </si>
  <si>
    <t>李  颖</t>
  </si>
  <si>
    <t>穆思桥</t>
  </si>
  <si>
    <t>李雨昕</t>
  </si>
  <si>
    <t>张  浩</t>
  </si>
  <si>
    <t>陈冬娜</t>
  </si>
  <si>
    <t>赵福娟</t>
  </si>
  <si>
    <t>张啸宇</t>
  </si>
  <si>
    <t>南祎迪</t>
  </si>
  <si>
    <t>王崇明</t>
  </si>
  <si>
    <t>吴  娜</t>
  </si>
  <si>
    <t>马海宇</t>
  </si>
  <si>
    <t>李小宇</t>
  </si>
  <si>
    <t>吕悦新</t>
  </si>
  <si>
    <t>李东楠</t>
  </si>
  <si>
    <t>赵  微</t>
  </si>
  <si>
    <t>郝丽丽</t>
  </si>
  <si>
    <t>贾红秋</t>
  </si>
  <si>
    <t>靳超越</t>
  </si>
  <si>
    <t>孙红爽</t>
  </si>
  <si>
    <t>吴  梦</t>
  </si>
  <si>
    <t>徐宇鑫</t>
  </si>
  <si>
    <t>杜婉莹</t>
  </si>
  <si>
    <t>姚清艳</t>
  </si>
  <si>
    <t>郑唯唯</t>
  </si>
  <si>
    <t>杜  微</t>
  </si>
  <si>
    <t>刘艺杭</t>
  </si>
  <si>
    <t>刘佳新</t>
  </si>
  <si>
    <t>张乔野</t>
  </si>
  <si>
    <t>马玉红</t>
  </si>
  <si>
    <t>孙嘉怡</t>
  </si>
  <si>
    <t>肖  敏</t>
  </si>
  <si>
    <t>魏思奇</t>
  </si>
  <si>
    <t>张佳琦</t>
  </si>
  <si>
    <t>翟婷婷</t>
  </si>
  <si>
    <t>崔  静</t>
  </si>
  <si>
    <t>于  莹</t>
  </si>
  <si>
    <t>李允儿</t>
  </si>
  <si>
    <t>田秋月</t>
  </si>
  <si>
    <t>赵金慧</t>
  </si>
  <si>
    <t>李梓桐</t>
  </si>
  <si>
    <t>韩  旭</t>
  </si>
  <si>
    <t>赵都辞</t>
  </si>
  <si>
    <t>刘纹汐</t>
  </si>
  <si>
    <t>张业鹏</t>
  </si>
  <si>
    <t>崔  晶</t>
  </si>
  <si>
    <t>何  阳</t>
  </si>
  <si>
    <t>张梦琪</t>
  </si>
  <si>
    <t>巴晓雪</t>
  </si>
  <si>
    <t>郑凯雯</t>
  </si>
  <si>
    <t>毛馨蕊</t>
  </si>
  <si>
    <t>高婷婷</t>
  </si>
  <si>
    <t>吴  妍</t>
  </si>
  <si>
    <t>韩佳玉</t>
  </si>
  <si>
    <t>刘  玥</t>
  </si>
  <si>
    <t>张翔禹</t>
  </si>
  <si>
    <t>王  倩</t>
  </si>
  <si>
    <t>陈  静</t>
  </si>
  <si>
    <t>王宇寒</t>
  </si>
  <si>
    <t>高  杰</t>
  </si>
  <si>
    <t>林春艳</t>
  </si>
  <si>
    <t>农村幼儿园学前教育教师岗位（202121）</t>
  </si>
  <si>
    <t>戚  烁</t>
  </si>
  <si>
    <t>乡镇幼儿园</t>
  </si>
  <si>
    <t>李  艳</t>
  </si>
  <si>
    <t>谷玉莹</t>
  </si>
  <si>
    <t>宋青晴</t>
  </si>
  <si>
    <t>罗  鑫</t>
  </si>
  <si>
    <t>潘美妮</t>
  </si>
  <si>
    <t>王圣齐</t>
  </si>
  <si>
    <t>陆春颖</t>
  </si>
  <si>
    <t>王冬雪</t>
  </si>
  <si>
    <t>郝  爽</t>
  </si>
  <si>
    <t>金  鑫</t>
  </si>
  <si>
    <t>于婷婷</t>
  </si>
  <si>
    <t>张丽颖</t>
  </si>
  <si>
    <t>董  雪</t>
  </si>
  <si>
    <t>刘冰瑶</t>
  </si>
  <si>
    <t>王思雨</t>
  </si>
  <si>
    <t>刘泽良</t>
  </si>
  <si>
    <t>肖  影</t>
  </si>
  <si>
    <t>任  添</t>
  </si>
  <si>
    <t>汤婷婷</t>
  </si>
  <si>
    <t>朱红萍</t>
  </si>
  <si>
    <t>苏琳琳</t>
  </si>
  <si>
    <t>张  盟</t>
  </si>
  <si>
    <t>张乐乐</t>
  </si>
  <si>
    <t>陈  卓</t>
  </si>
  <si>
    <t>张作平</t>
  </si>
  <si>
    <t>汤立洲</t>
  </si>
  <si>
    <t>张  雨</t>
  </si>
  <si>
    <t>沙  伟</t>
  </si>
  <si>
    <t>雷晓旭</t>
  </si>
  <si>
    <t>韩  雪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</si>
</sst>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"/>
  </numFmts>
  <fonts count="24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17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5" fillId="8" borderId="0" applyNumberFormat="0" applyBorder="0" applyAlignment="0" applyProtection="0"/>
    <xf numFmtId="0" fontId="12" fillId="0" borderId="5" applyNumberFormat="0" applyFill="0" applyAlignment="0" applyProtection="0"/>
    <xf numFmtId="0" fontId="5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6" fillId="5" borderId="0" applyNumberFormat="0" applyBorder="0" applyAlignment="0" applyProtection="0"/>
    <xf numFmtId="0" fontId="4" fillId="3" borderId="0" applyNumberFormat="0" applyBorder="0" applyAlignment="0" applyProtection="0"/>
    <xf numFmtId="0" fontId="5" fillId="12" borderId="0" applyNumberFormat="0" applyBorder="0" applyAlignment="0" applyProtection="0"/>
    <xf numFmtId="0" fontId="18" fillId="0" borderId="8" applyNumberFormat="0" applyFill="0" applyAlignment="0" applyProtection="0"/>
    <xf numFmtId="0" fontId="11" fillId="0" borderId="9" applyNumberFormat="0" applyFill="0" applyAlignment="0" applyProtection="0"/>
    <xf numFmtId="0" fontId="7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4" fillId="0" borderId="0">
      <alignment vertical="center"/>
      <protection/>
    </xf>
    <xf numFmtId="0" fontId="7" fillId="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64" applyFont="1" applyBorder="1" applyAlignment="1">
      <alignment horizontal="center" vertical="center"/>
      <protection/>
    </xf>
    <xf numFmtId="0" fontId="4" fillId="0" borderId="11" xfId="64" applyFont="1" applyFill="1" applyBorder="1" applyAlignment="1">
      <alignment horizontal="center" vertical="center"/>
      <protection/>
    </xf>
    <xf numFmtId="9" fontId="4" fillId="0" borderId="11" xfId="64" applyNumberFormat="1" applyFont="1" applyFill="1" applyBorder="1" applyAlignment="1">
      <alignment horizontal="center" vertical="center" wrapText="1"/>
      <protection/>
    </xf>
    <xf numFmtId="0" fontId="4" fillId="0" borderId="11" xfId="64" applyBorder="1" applyAlignment="1">
      <alignment horizontal="center" vertical="center"/>
      <protection/>
    </xf>
    <xf numFmtId="0" fontId="4" fillId="0" borderId="11" xfId="64" applyFont="1" applyBorder="1" applyAlignment="1">
      <alignment horizontal="center" vertical="center"/>
      <protection/>
    </xf>
    <xf numFmtId="180" fontId="4" fillId="0" borderId="11" xfId="64" applyNumberFormat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" fillId="0" borderId="11" xfId="64" applyBorder="1" applyAlignment="1">
      <alignment horizontal="center" vertical="center" shrinkToFit="1"/>
      <protection/>
    </xf>
    <xf numFmtId="0" fontId="4" fillId="0" borderId="11" xfId="64" applyBorder="1" applyAlignment="1">
      <alignment vertical="center" shrinkToFit="1"/>
      <protection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3" fillId="0" borderId="13" xfId="64" applyFont="1" applyFill="1" applyBorder="1" applyAlignment="1">
      <alignment horizontal="center" vertical="center"/>
      <protection/>
    </xf>
    <xf numFmtId="9" fontId="4" fillId="0" borderId="11" xfId="64" applyNumberFormat="1" applyFill="1" applyBorder="1" applyAlignment="1">
      <alignment horizontal="center" vertical="center" wrapText="1"/>
      <protection/>
    </xf>
    <xf numFmtId="0" fontId="0" fillId="0" borderId="11" xfId="64" applyNumberFormat="1" applyFont="1" applyFill="1" applyBorder="1" applyAlignment="1">
      <alignment horizontal="center" vertical="center"/>
      <protection/>
    </xf>
    <xf numFmtId="180" fontId="4" fillId="0" borderId="11" xfId="64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 shrinkToFit="1"/>
    </xf>
    <xf numFmtId="0" fontId="3" fillId="0" borderId="14" xfId="64" applyFont="1" applyFill="1" applyBorder="1" applyAlignment="1">
      <alignment vertical="center"/>
      <protection/>
    </xf>
    <xf numFmtId="0" fontId="4" fillId="0" borderId="11" xfId="64" applyFill="1" applyBorder="1" applyAlignment="1">
      <alignment horizontal="center" vertical="center"/>
      <protection/>
    </xf>
    <xf numFmtId="0" fontId="4" fillId="0" borderId="11" xfId="64" applyFont="1" applyFill="1" applyBorder="1" applyAlignment="1">
      <alignment horizontal="center" vertical="center"/>
      <protection/>
    </xf>
    <xf numFmtId="0" fontId="4" fillId="0" borderId="11" xfId="64" applyNumberFormat="1" applyFont="1" applyFill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好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workbookViewId="0" topLeftCell="A1">
      <selection activeCell="L15" sqref="L15"/>
    </sheetView>
  </sheetViews>
  <sheetFormatPr defaultColWidth="9.00390625" defaultRowHeight="14.25"/>
  <cols>
    <col min="3" max="3" width="12.375" style="0" customWidth="1"/>
    <col min="9" max="9" width="8.625" style="0" customWidth="1"/>
    <col min="10" max="10" width="14.50390625" style="0" customWidth="1"/>
    <col min="12" max="12" width="14.125" style="0" customWidth="1"/>
  </cols>
  <sheetData>
    <row r="1" spans="1:10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42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4" t="s">
        <v>8</v>
      </c>
      <c r="H3" s="3" t="s">
        <v>9</v>
      </c>
      <c r="I3" s="3" t="s">
        <v>10</v>
      </c>
      <c r="J3" s="17" t="s">
        <v>11</v>
      </c>
    </row>
    <row r="4" spans="1:10" ht="20.25" customHeight="1">
      <c r="A4" s="5">
        <v>21010211</v>
      </c>
      <c r="B4" s="6" t="s">
        <v>12</v>
      </c>
      <c r="C4" s="5" t="s">
        <v>13</v>
      </c>
      <c r="D4" s="5">
        <v>73.1</v>
      </c>
      <c r="E4" s="7">
        <v>43.86</v>
      </c>
      <c r="F4" s="7">
        <v>89.83</v>
      </c>
      <c r="G4" s="7">
        <v>35.932</v>
      </c>
      <c r="H4" s="7">
        <v>79.792</v>
      </c>
      <c r="I4" s="5">
        <v>1</v>
      </c>
      <c r="J4" s="17" t="s">
        <v>14</v>
      </c>
    </row>
    <row r="5" spans="1:10" ht="20.25" customHeight="1">
      <c r="A5" s="5">
        <v>21010207</v>
      </c>
      <c r="B5" s="6" t="s">
        <v>15</v>
      </c>
      <c r="C5" s="5" t="s">
        <v>13</v>
      </c>
      <c r="D5" s="5">
        <v>71.3</v>
      </c>
      <c r="E5" s="7">
        <v>42.78</v>
      </c>
      <c r="F5" s="7">
        <v>91.17</v>
      </c>
      <c r="G5" s="7">
        <v>36.468</v>
      </c>
      <c r="H5" s="7">
        <v>79.24799999999999</v>
      </c>
      <c r="I5" s="5">
        <v>2</v>
      </c>
      <c r="J5" s="17" t="s">
        <v>14</v>
      </c>
    </row>
    <row r="6" spans="1:10" ht="20.25" customHeight="1">
      <c r="A6" s="5">
        <v>21010203</v>
      </c>
      <c r="B6" s="6" t="s">
        <v>16</v>
      </c>
      <c r="C6" s="5" t="s">
        <v>13</v>
      </c>
      <c r="D6" s="5">
        <v>70.7</v>
      </c>
      <c r="E6" s="7">
        <v>42.42</v>
      </c>
      <c r="F6" s="5">
        <v>0</v>
      </c>
      <c r="G6" s="5">
        <v>0</v>
      </c>
      <c r="H6" s="7">
        <v>42.42</v>
      </c>
      <c r="I6" s="5">
        <v>3</v>
      </c>
      <c r="J6" s="17"/>
    </row>
    <row r="7" spans="1:10" ht="31.5" customHeight="1">
      <c r="A7" s="2" t="s">
        <v>17</v>
      </c>
      <c r="B7" s="2"/>
      <c r="C7" s="2"/>
      <c r="D7" s="2"/>
      <c r="E7" s="2"/>
      <c r="F7" s="2"/>
      <c r="G7" s="2"/>
      <c r="H7" s="2"/>
      <c r="I7" s="2"/>
      <c r="J7" s="2"/>
    </row>
    <row r="8" spans="1:10" ht="42" customHeight="1">
      <c r="A8" s="3" t="s">
        <v>2</v>
      </c>
      <c r="B8" s="3" t="s">
        <v>3</v>
      </c>
      <c r="C8" s="3" t="s">
        <v>4</v>
      </c>
      <c r="D8" s="3" t="s">
        <v>5</v>
      </c>
      <c r="E8" s="4" t="s">
        <v>6</v>
      </c>
      <c r="F8" s="3" t="s">
        <v>7</v>
      </c>
      <c r="G8" s="4" t="s">
        <v>8</v>
      </c>
      <c r="H8" s="3" t="s">
        <v>9</v>
      </c>
      <c r="I8" s="3" t="s">
        <v>10</v>
      </c>
      <c r="J8" s="17" t="s">
        <v>11</v>
      </c>
    </row>
    <row r="9" spans="1:10" ht="20.25" customHeight="1">
      <c r="A9" s="5">
        <v>21010310</v>
      </c>
      <c r="B9" s="6" t="s">
        <v>18</v>
      </c>
      <c r="C9" s="5" t="s">
        <v>13</v>
      </c>
      <c r="D9" s="5">
        <v>77.5</v>
      </c>
      <c r="E9" s="7">
        <v>46.5</v>
      </c>
      <c r="F9" s="7">
        <v>90.6</v>
      </c>
      <c r="G9" s="7">
        <v>36.24</v>
      </c>
      <c r="H9" s="7">
        <v>82.74</v>
      </c>
      <c r="I9" s="5">
        <v>1</v>
      </c>
      <c r="J9" s="17" t="s">
        <v>14</v>
      </c>
    </row>
    <row r="10" spans="1:10" ht="20.25" customHeight="1">
      <c r="A10" s="5">
        <v>21010308</v>
      </c>
      <c r="B10" s="6" t="s">
        <v>19</v>
      </c>
      <c r="C10" s="5" t="s">
        <v>13</v>
      </c>
      <c r="D10" s="5">
        <v>69.4</v>
      </c>
      <c r="E10" s="7">
        <v>41.64</v>
      </c>
      <c r="F10" s="5">
        <v>0</v>
      </c>
      <c r="G10" s="5">
        <v>0</v>
      </c>
      <c r="H10" s="7">
        <v>41.64</v>
      </c>
      <c r="I10" s="5">
        <v>2</v>
      </c>
      <c r="J10" s="17"/>
    </row>
    <row r="11" spans="1:10" ht="31.5" customHeight="1">
      <c r="A11" s="2" t="s">
        <v>20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42" customHeight="1">
      <c r="A12" s="3" t="s">
        <v>2</v>
      </c>
      <c r="B12" s="3" t="s">
        <v>3</v>
      </c>
      <c r="C12" s="3" t="s">
        <v>4</v>
      </c>
      <c r="D12" s="3" t="s">
        <v>5</v>
      </c>
      <c r="E12" s="4" t="s">
        <v>6</v>
      </c>
      <c r="F12" s="3" t="s">
        <v>7</v>
      </c>
      <c r="G12" s="4" t="s">
        <v>8</v>
      </c>
      <c r="H12" s="3" t="s">
        <v>9</v>
      </c>
      <c r="I12" s="3" t="s">
        <v>10</v>
      </c>
      <c r="J12" s="17" t="s">
        <v>11</v>
      </c>
    </row>
    <row r="13" spans="1:10" ht="20.25" customHeight="1">
      <c r="A13" s="5">
        <v>21010303</v>
      </c>
      <c r="B13" s="6" t="s">
        <v>21</v>
      </c>
      <c r="C13" s="5" t="s">
        <v>13</v>
      </c>
      <c r="D13" s="5">
        <v>73.8</v>
      </c>
      <c r="E13" s="7">
        <v>44.28</v>
      </c>
      <c r="F13" s="7">
        <v>93</v>
      </c>
      <c r="G13" s="7">
        <v>37.2</v>
      </c>
      <c r="H13" s="7">
        <v>81.48</v>
      </c>
      <c r="I13" s="5">
        <v>1</v>
      </c>
      <c r="J13" s="17" t="s">
        <v>14</v>
      </c>
    </row>
    <row r="14" spans="1:10" ht="20.25" customHeight="1">
      <c r="A14" s="5">
        <v>21010301</v>
      </c>
      <c r="B14" s="6" t="s">
        <v>22</v>
      </c>
      <c r="C14" s="5" t="s">
        <v>13</v>
      </c>
      <c r="D14" s="5">
        <v>72.7</v>
      </c>
      <c r="E14" s="7">
        <v>43.62</v>
      </c>
      <c r="F14" s="7">
        <v>88.8</v>
      </c>
      <c r="G14" s="7">
        <v>35.52</v>
      </c>
      <c r="H14" s="7">
        <v>79.14</v>
      </c>
      <c r="I14" s="5">
        <v>2</v>
      </c>
      <c r="J14" s="17" t="s">
        <v>14</v>
      </c>
    </row>
    <row r="15" spans="1:10" ht="20.25" customHeight="1">
      <c r="A15" s="5">
        <v>21010302</v>
      </c>
      <c r="B15" s="6" t="s">
        <v>23</v>
      </c>
      <c r="C15" s="5" t="s">
        <v>13</v>
      </c>
      <c r="D15" s="5">
        <v>70.8</v>
      </c>
      <c r="E15" s="7">
        <v>42.48</v>
      </c>
      <c r="F15" s="7">
        <v>90</v>
      </c>
      <c r="G15" s="7">
        <v>36</v>
      </c>
      <c r="H15" s="7">
        <v>78.48</v>
      </c>
      <c r="I15" s="5">
        <v>3</v>
      </c>
      <c r="J15" s="17"/>
    </row>
    <row r="16" spans="1:10" ht="31.5" customHeight="1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42" customHeight="1">
      <c r="A17" s="3" t="s">
        <v>2</v>
      </c>
      <c r="B17" s="3" t="s">
        <v>3</v>
      </c>
      <c r="C17" s="3" t="s">
        <v>4</v>
      </c>
      <c r="D17" s="3" t="s">
        <v>5</v>
      </c>
      <c r="E17" s="4" t="s">
        <v>6</v>
      </c>
      <c r="F17" s="3" t="s">
        <v>7</v>
      </c>
      <c r="G17" s="4" t="s">
        <v>8</v>
      </c>
      <c r="H17" s="3" t="s">
        <v>9</v>
      </c>
      <c r="I17" s="3" t="s">
        <v>10</v>
      </c>
      <c r="J17" s="17" t="s">
        <v>11</v>
      </c>
    </row>
    <row r="18" spans="1:10" ht="20.25" customHeight="1">
      <c r="A18" s="5">
        <v>21010226</v>
      </c>
      <c r="B18" s="6" t="s">
        <v>25</v>
      </c>
      <c r="C18" s="5" t="s">
        <v>13</v>
      </c>
      <c r="D18" s="5">
        <v>82.9</v>
      </c>
      <c r="E18" s="7">
        <v>49.74</v>
      </c>
      <c r="F18" s="7">
        <v>91</v>
      </c>
      <c r="G18" s="7">
        <v>36.4</v>
      </c>
      <c r="H18" s="7">
        <v>86.14</v>
      </c>
      <c r="I18" s="5">
        <v>1</v>
      </c>
      <c r="J18" s="17" t="s">
        <v>14</v>
      </c>
    </row>
    <row r="19" spans="1:10" ht="20.25" customHeight="1">
      <c r="A19" s="5">
        <v>21010230</v>
      </c>
      <c r="B19" s="6" t="s">
        <v>26</v>
      </c>
      <c r="C19" s="5" t="s">
        <v>13</v>
      </c>
      <c r="D19" s="5">
        <v>81.4</v>
      </c>
      <c r="E19" s="7">
        <v>48.84</v>
      </c>
      <c r="F19" s="7">
        <v>92.8</v>
      </c>
      <c r="G19" s="7">
        <v>37.12</v>
      </c>
      <c r="H19" s="7">
        <v>85.96</v>
      </c>
      <c r="I19" s="5">
        <v>2</v>
      </c>
      <c r="J19" s="17" t="s">
        <v>14</v>
      </c>
    </row>
    <row r="20" spans="1:10" ht="20.25" customHeight="1">
      <c r="A20" s="5">
        <v>21010227</v>
      </c>
      <c r="B20" s="6" t="s">
        <v>27</v>
      </c>
      <c r="C20" s="5" t="s">
        <v>13</v>
      </c>
      <c r="D20" s="5">
        <v>78.9</v>
      </c>
      <c r="E20" s="7">
        <v>47.34</v>
      </c>
      <c r="F20" s="7">
        <v>89</v>
      </c>
      <c r="G20" s="7">
        <v>35.6</v>
      </c>
      <c r="H20" s="7">
        <v>82.94</v>
      </c>
      <c r="I20" s="5">
        <v>3</v>
      </c>
      <c r="J20" s="17"/>
    </row>
    <row r="21" spans="1:10" ht="20.25" customHeight="1">
      <c r="A21" s="5">
        <v>21010228</v>
      </c>
      <c r="B21" s="6" t="s">
        <v>28</v>
      </c>
      <c r="C21" s="5" t="s">
        <v>13</v>
      </c>
      <c r="D21" s="5">
        <v>74.8</v>
      </c>
      <c r="E21" s="7">
        <v>44.88</v>
      </c>
      <c r="F21" s="5">
        <v>0</v>
      </c>
      <c r="G21" s="5">
        <v>0</v>
      </c>
      <c r="H21" s="7">
        <v>44.88</v>
      </c>
      <c r="I21" s="5">
        <v>4</v>
      </c>
      <c r="J21" s="18"/>
    </row>
    <row r="22" spans="1:10" ht="31.5" customHeight="1">
      <c r="A22" s="2" t="s">
        <v>29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42" customHeight="1">
      <c r="A23" s="3" t="s">
        <v>2</v>
      </c>
      <c r="B23" s="3" t="s">
        <v>3</v>
      </c>
      <c r="C23" s="3" t="s">
        <v>4</v>
      </c>
      <c r="D23" s="3" t="s">
        <v>5</v>
      </c>
      <c r="E23" s="4" t="s">
        <v>6</v>
      </c>
      <c r="F23" s="3" t="s">
        <v>7</v>
      </c>
      <c r="G23" s="4" t="s">
        <v>8</v>
      </c>
      <c r="H23" s="3" t="s">
        <v>9</v>
      </c>
      <c r="I23" s="3" t="s">
        <v>10</v>
      </c>
      <c r="J23" s="17" t="s">
        <v>11</v>
      </c>
    </row>
    <row r="24" spans="1:10" ht="20.25" customHeight="1">
      <c r="A24" s="5">
        <v>21010319</v>
      </c>
      <c r="B24" s="6" t="s">
        <v>30</v>
      </c>
      <c r="C24" s="5" t="s">
        <v>13</v>
      </c>
      <c r="D24" s="5">
        <v>70.2</v>
      </c>
      <c r="E24" s="7">
        <v>42.12</v>
      </c>
      <c r="F24" s="7">
        <v>90.33</v>
      </c>
      <c r="G24" s="7">
        <v>36.132</v>
      </c>
      <c r="H24" s="7">
        <v>78.252</v>
      </c>
      <c r="I24" s="5">
        <v>1</v>
      </c>
      <c r="J24" s="17" t="s">
        <v>14</v>
      </c>
    </row>
    <row r="25" spans="1:10" ht="20.25" customHeight="1">
      <c r="A25" s="5">
        <v>21010318</v>
      </c>
      <c r="B25" s="6" t="s">
        <v>31</v>
      </c>
      <c r="C25" s="5" t="s">
        <v>13</v>
      </c>
      <c r="D25" s="5">
        <v>64.8</v>
      </c>
      <c r="E25" s="7">
        <v>38.88</v>
      </c>
      <c r="F25" s="7">
        <v>91.67</v>
      </c>
      <c r="G25" s="7">
        <v>36.668</v>
      </c>
      <c r="H25" s="7">
        <v>75.548</v>
      </c>
      <c r="I25" s="5">
        <v>2</v>
      </c>
      <c r="J25" s="17"/>
    </row>
    <row r="26" spans="1:10" ht="31.5" customHeight="1">
      <c r="A26" s="8" t="s">
        <v>32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ht="42" customHeight="1">
      <c r="A27" s="9" t="s">
        <v>2</v>
      </c>
      <c r="B27" s="9" t="s">
        <v>3</v>
      </c>
      <c r="C27" s="9" t="s">
        <v>4</v>
      </c>
      <c r="D27" s="9" t="s">
        <v>5</v>
      </c>
      <c r="E27" s="10" t="s">
        <v>6</v>
      </c>
      <c r="F27" s="9" t="s">
        <v>7</v>
      </c>
      <c r="G27" s="10" t="s">
        <v>8</v>
      </c>
      <c r="H27" s="9" t="s">
        <v>9</v>
      </c>
      <c r="I27" s="9" t="s">
        <v>10</v>
      </c>
      <c r="J27" s="19" t="s">
        <v>11</v>
      </c>
    </row>
    <row r="28" spans="1:10" ht="20.25" customHeight="1">
      <c r="A28" s="11">
        <v>21010210</v>
      </c>
      <c r="B28" s="9" t="s">
        <v>33</v>
      </c>
      <c r="C28" s="9" t="s">
        <v>34</v>
      </c>
      <c r="D28" s="9">
        <v>70.1</v>
      </c>
      <c r="E28" s="12">
        <f>D28*0.6</f>
        <v>42.059999999999995</v>
      </c>
      <c r="F28" s="12">
        <v>91.5</v>
      </c>
      <c r="G28" s="12">
        <f>F28*0.4</f>
        <v>36.6</v>
      </c>
      <c r="H28" s="12">
        <f>E28+G28</f>
        <v>78.66</v>
      </c>
      <c r="I28" s="9">
        <v>1</v>
      </c>
      <c r="J28" s="19" t="s">
        <v>14</v>
      </c>
    </row>
    <row r="29" spans="1:10" ht="20.25" customHeight="1">
      <c r="A29" s="11">
        <v>21010204</v>
      </c>
      <c r="B29" s="9" t="s">
        <v>35</v>
      </c>
      <c r="C29" s="9" t="s">
        <v>34</v>
      </c>
      <c r="D29" s="9">
        <v>72.3</v>
      </c>
      <c r="E29" s="12">
        <f>D29*0.6</f>
        <v>43.379999999999995</v>
      </c>
      <c r="F29" s="9">
        <v>0</v>
      </c>
      <c r="G29" s="9">
        <f>F29*0.4</f>
        <v>0</v>
      </c>
      <c r="H29" s="12">
        <f>E29+G29</f>
        <v>43.379999999999995</v>
      </c>
      <c r="I29" s="9">
        <v>2</v>
      </c>
      <c r="J29" s="19"/>
    </row>
    <row r="30" spans="1:10" ht="31.5" customHeight="1">
      <c r="A30" s="8" t="s">
        <v>36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ht="42" customHeight="1">
      <c r="A31" s="9" t="s">
        <v>2</v>
      </c>
      <c r="B31" s="9" t="s">
        <v>3</v>
      </c>
      <c r="C31" s="9" t="s">
        <v>4</v>
      </c>
      <c r="D31" s="9" t="s">
        <v>5</v>
      </c>
      <c r="E31" s="13" t="s">
        <v>6</v>
      </c>
      <c r="F31" s="9" t="s">
        <v>7</v>
      </c>
      <c r="G31" s="13" t="s">
        <v>8</v>
      </c>
      <c r="H31" s="9" t="s">
        <v>9</v>
      </c>
      <c r="I31" s="9" t="s">
        <v>10</v>
      </c>
      <c r="J31" s="19" t="s">
        <v>11</v>
      </c>
    </row>
    <row r="32" spans="1:10" ht="20.25" customHeight="1">
      <c r="A32" s="11">
        <v>21010322</v>
      </c>
      <c r="B32" s="9" t="s">
        <v>37</v>
      </c>
      <c r="C32" s="9" t="s">
        <v>34</v>
      </c>
      <c r="D32" s="9">
        <v>64.6</v>
      </c>
      <c r="E32" s="12">
        <f>D32*0.6</f>
        <v>38.76</v>
      </c>
      <c r="F32" s="9">
        <v>0</v>
      </c>
      <c r="G32" s="9">
        <f>F32*0.4</f>
        <v>0</v>
      </c>
      <c r="H32" s="12">
        <f>E32+G32</f>
        <v>38.76</v>
      </c>
      <c r="I32" s="9">
        <v>1</v>
      </c>
      <c r="J32" s="19"/>
    </row>
    <row r="33" spans="1:10" ht="20.25" customHeight="1">
      <c r="A33" s="11">
        <v>21010320</v>
      </c>
      <c r="B33" s="9" t="s">
        <v>38</v>
      </c>
      <c r="C33" s="9" t="s">
        <v>34</v>
      </c>
      <c r="D33" s="9">
        <v>62.5</v>
      </c>
      <c r="E33" s="12">
        <f>D33*0.6</f>
        <v>37.5</v>
      </c>
      <c r="F33" s="9">
        <v>0</v>
      </c>
      <c r="G33" s="9">
        <f>F33*0.4</f>
        <v>0</v>
      </c>
      <c r="H33" s="12">
        <f>E33+G33</f>
        <v>37.5</v>
      </c>
      <c r="I33" s="9">
        <v>2</v>
      </c>
      <c r="J33" s="19"/>
    </row>
    <row r="34" spans="1:10" ht="31.5" customHeight="1">
      <c r="A34" s="8" t="s">
        <v>39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ht="42" customHeight="1">
      <c r="A35" s="9" t="s">
        <v>2</v>
      </c>
      <c r="B35" s="9" t="s">
        <v>3</v>
      </c>
      <c r="C35" s="9" t="s">
        <v>4</v>
      </c>
      <c r="D35" s="9" t="s">
        <v>5</v>
      </c>
      <c r="E35" s="13" t="s">
        <v>6</v>
      </c>
      <c r="F35" s="9" t="s">
        <v>7</v>
      </c>
      <c r="G35" s="13" t="s">
        <v>8</v>
      </c>
      <c r="H35" s="9" t="s">
        <v>9</v>
      </c>
      <c r="I35" s="9" t="s">
        <v>10</v>
      </c>
      <c r="J35" s="19" t="s">
        <v>11</v>
      </c>
    </row>
    <row r="36" spans="1:10" ht="20.25" customHeight="1">
      <c r="A36" s="11">
        <v>21010104</v>
      </c>
      <c r="B36" s="9" t="s">
        <v>40</v>
      </c>
      <c r="C36" s="9" t="s">
        <v>34</v>
      </c>
      <c r="D36" s="9">
        <v>81.8</v>
      </c>
      <c r="E36" s="12">
        <f aca="true" t="shared" si="0" ref="E36:E41">D36*0.6</f>
        <v>49.08</v>
      </c>
      <c r="F36" s="12">
        <v>93.67</v>
      </c>
      <c r="G36" s="12">
        <f aca="true" t="shared" si="1" ref="G36:G41">F36*0.4</f>
        <v>37.468</v>
      </c>
      <c r="H36" s="12">
        <f aca="true" t="shared" si="2" ref="H36:H41">E36+G36</f>
        <v>86.548</v>
      </c>
      <c r="I36" s="9">
        <v>1</v>
      </c>
      <c r="J36" s="19" t="s">
        <v>14</v>
      </c>
    </row>
    <row r="37" spans="1:10" ht="20.25" customHeight="1">
      <c r="A37" s="11">
        <v>21010102</v>
      </c>
      <c r="B37" s="9" t="s">
        <v>41</v>
      </c>
      <c r="C37" s="9" t="s">
        <v>34</v>
      </c>
      <c r="D37" s="9">
        <v>77.6</v>
      </c>
      <c r="E37" s="12">
        <f t="shared" si="0"/>
        <v>46.559999999999995</v>
      </c>
      <c r="F37" s="12">
        <v>90.67</v>
      </c>
      <c r="G37" s="12">
        <f t="shared" si="1"/>
        <v>36.268</v>
      </c>
      <c r="H37" s="12">
        <f t="shared" si="2"/>
        <v>82.828</v>
      </c>
      <c r="I37" s="9">
        <v>2</v>
      </c>
      <c r="J37" s="19" t="s">
        <v>14</v>
      </c>
    </row>
    <row r="38" spans="1:10" ht="20.25" customHeight="1">
      <c r="A38" s="9">
        <v>21010111</v>
      </c>
      <c r="B38" s="9" t="s">
        <v>42</v>
      </c>
      <c r="C38" s="9" t="s">
        <v>34</v>
      </c>
      <c r="D38" s="9">
        <v>71.5</v>
      </c>
      <c r="E38" s="12">
        <f t="shared" si="0"/>
        <v>42.9</v>
      </c>
      <c r="F38" s="12">
        <v>91.83</v>
      </c>
      <c r="G38" s="12">
        <f t="shared" si="1"/>
        <v>36.732</v>
      </c>
      <c r="H38" s="12">
        <f t="shared" si="2"/>
        <v>79.632</v>
      </c>
      <c r="I38" s="9">
        <v>3</v>
      </c>
      <c r="J38" s="19"/>
    </row>
    <row r="39" spans="1:10" ht="20.25" customHeight="1">
      <c r="A39" s="9">
        <v>21010110</v>
      </c>
      <c r="B39" s="9" t="s">
        <v>43</v>
      </c>
      <c r="C39" s="9" t="s">
        <v>34</v>
      </c>
      <c r="D39" s="9">
        <v>72.7</v>
      </c>
      <c r="E39" s="12">
        <f t="shared" si="0"/>
        <v>43.62</v>
      </c>
      <c r="F39" s="14">
        <v>0</v>
      </c>
      <c r="G39" s="14">
        <f t="shared" si="1"/>
        <v>0</v>
      </c>
      <c r="H39" s="12">
        <f t="shared" si="2"/>
        <v>43.62</v>
      </c>
      <c r="I39" s="9">
        <v>4</v>
      </c>
      <c r="J39" s="20"/>
    </row>
    <row r="40" spans="1:10" ht="20.25" customHeight="1">
      <c r="A40" s="9">
        <v>21010106</v>
      </c>
      <c r="B40" s="9" t="s">
        <v>44</v>
      </c>
      <c r="C40" s="9" t="s">
        <v>34</v>
      </c>
      <c r="D40" s="9">
        <v>68.8</v>
      </c>
      <c r="E40" s="12">
        <f t="shared" si="0"/>
        <v>41.279999999999994</v>
      </c>
      <c r="F40" s="14">
        <v>0</v>
      </c>
      <c r="G40" s="14">
        <f t="shared" si="1"/>
        <v>0</v>
      </c>
      <c r="H40" s="12">
        <f t="shared" si="2"/>
        <v>41.279999999999994</v>
      </c>
      <c r="I40" s="9">
        <v>5</v>
      </c>
      <c r="J40" s="20"/>
    </row>
    <row r="41" spans="1:10" ht="20.25" customHeight="1">
      <c r="A41" s="9">
        <v>21010117</v>
      </c>
      <c r="B41" s="9" t="s">
        <v>45</v>
      </c>
      <c r="C41" s="9" t="s">
        <v>34</v>
      </c>
      <c r="D41" s="9">
        <v>67.8</v>
      </c>
      <c r="E41" s="12">
        <f t="shared" si="0"/>
        <v>40.68</v>
      </c>
      <c r="F41" s="14">
        <v>0</v>
      </c>
      <c r="G41" s="14">
        <f t="shared" si="1"/>
        <v>0</v>
      </c>
      <c r="H41" s="12">
        <f t="shared" si="2"/>
        <v>40.68</v>
      </c>
      <c r="I41" s="9">
        <v>6</v>
      </c>
      <c r="J41" s="20"/>
    </row>
    <row r="42" spans="1:10" ht="31.5" customHeight="1">
      <c r="A42" s="8" t="s">
        <v>46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42" customHeight="1">
      <c r="A43" s="9" t="s">
        <v>2</v>
      </c>
      <c r="B43" s="9" t="s">
        <v>3</v>
      </c>
      <c r="C43" s="9" t="s">
        <v>4</v>
      </c>
      <c r="D43" s="9" t="s">
        <v>5</v>
      </c>
      <c r="E43" s="13" t="s">
        <v>6</v>
      </c>
      <c r="F43" s="9" t="s">
        <v>7</v>
      </c>
      <c r="G43" s="13" t="s">
        <v>8</v>
      </c>
      <c r="H43" s="9" t="s">
        <v>9</v>
      </c>
      <c r="I43" s="9" t="s">
        <v>10</v>
      </c>
      <c r="J43" s="19" t="s">
        <v>11</v>
      </c>
    </row>
    <row r="44" spans="1:10" ht="20.25" customHeight="1">
      <c r="A44" s="11">
        <v>21010214</v>
      </c>
      <c r="B44" s="9" t="s">
        <v>47</v>
      </c>
      <c r="C44" s="9" t="s">
        <v>34</v>
      </c>
      <c r="D44" s="9">
        <v>69.4</v>
      </c>
      <c r="E44" s="12">
        <f>D44*0.6</f>
        <v>41.64</v>
      </c>
      <c r="F44" s="12">
        <v>91.17</v>
      </c>
      <c r="G44" s="12">
        <f>F44*0.4</f>
        <v>36.468</v>
      </c>
      <c r="H44" s="12">
        <f>E44+G44</f>
        <v>78.108</v>
      </c>
      <c r="I44" s="9">
        <v>1</v>
      </c>
      <c r="J44" s="19" t="s">
        <v>14</v>
      </c>
    </row>
    <row r="45" spans="1:10" ht="20.25" customHeight="1">
      <c r="A45" s="11">
        <v>21010218</v>
      </c>
      <c r="B45" s="9" t="s">
        <v>48</v>
      </c>
      <c r="C45" s="9" t="s">
        <v>34</v>
      </c>
      <c r="D45" s="9">
        <v>64</v>
      </c>
      <c r="E45" s="12">
        <f>D45*0.6</f>
        <v>38.4</v>
      </c>
      <c r="F45" s="12">
        <v>90.17</v>
      </c>
      <c r="G45" s="12">
        <f>F45*0.4</f>
        <v>36.068000000000005</v>
      </c>
      <c r="H45" s="12">
        <f>E45+G45</f>
        <v>74.468</v>
      </c>
      <c r="I45" s="9">
        <v>2</v>
      </c>
      <c r="J45" s="19"/>
    </row>
    <row r="46" spans="1:10" ht="20.25" customHeight="1">
      <c r="A46" s="9">
        <v>21010212</v>
      </c>
      <c r="B46" s="9" t="s">
        <v>49</v>
      </c>
      <c r="C46" s="9" t="s">
        <v>34</v>
      </c>
      <c r="D46" s="9">
        <v>63.4</v>
      </c>
      <c r="E46" s="12">
        <f>D46*0.6</f>
        <v>38.04</v>
      </c>
      <c r="F46" s="14">
        <v>0</v>
      </c>
      <c r="G46" s="14">
        <f>F46*0.4</f>
        <v>0</v>
      </c>
      <c r="H46" s="12">
        <f>E46+G46</f>
        <v>38.04</v>
      </c>
      <c r="I46" s="9">
        <v>3</v>
      </c>
      <c r="J46" s="19"/>
    </row>
    <row r="47" spans="1:13" ht="31.5" customHeight="1">
      <c r="A47" s="15" t="s">
        <v>50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21"/>
    </row>
    <row r="48" spans="1:13" ht="14.25">
      <c r="A48" s="16" t="s">
        <v>2</v>
      </c>
      <c r="B48" s="16" t="s">
        <v>3</v>
      </c>
      <c r="C48" s="16" t="s">
        <v>4</v>
      </c>
      <c r="D48" s="16" t="s">
        <v>5</v>
      </c>
      <c r="E48" s="10" t="s">
        <v>6</v>
      </c>
      <c r="F48" s="16" t="s">
        <v>7</v>
      </c>
      <c r="G48" s="16"/>
      <c r="H48" s="16"/>
      <c r="I48" s="10" t="s">
        <v>8</v>
      </c>
      <c r="J48" s="16" t="s">
        <v>9</v>
      </c>
      <c r="K48" s="16" t="s">
        <v>10</v>
      </c>
      <c r="L48" s="22" t="s">
        <v>11</v>
      </c>
      <c r="M48" s="23"/>
    </row>
    <row r="49" spans="1:12" ht="43.5" customHeight="1">
      <c r="A49" s="16"/>
      <c r="B49" s="16"/>
      <c r="C49" s="16"/>
      <c r="D49" s="16"/>
      <c r="E49" s="13"/>
      <c r="F49" s="16" t="s">
        <v>51</v>
      </c>
      <c r="G49" s="16" t="s">
        <v>52</v>
      </c>
      <c r="H49" s="16" t="s">
        <v>53</v>
      </c>
      <c r="I49" s="13"/>
      <c r="J49" s="16"/>
      <c r="K49" s="16"/>
      <c r="L49" s="22"/>
    </row>
    <row r="50" spans="1:12" ht="20.25" customHeight="1">
      <c r="A50" s="9">
        <v>21011212</v>
      </c>
      <c r="B50" s="14" t="s">
        <v>54</v>
      </c>
      <c r="C50" s="9" t="s">
        <v>55</v>
      </c>
      <c r="D50" s="14">
        <v>89</v>
      </c>
      <c r="E50" s="12">
        <f aca="true" t="shared" si="3" ref="E50:E81">D50*0.6</f>
        <v>53.4</v>
      </c>
      <c r="F50" s="12">
        <v>56.7</v>
      </c>
      <c r="G50" s="12">
        <v>36.3</v>
      </c>
      <c r="H50" s="12">
        <f aca="true" t="shared" si="4" ref="H50:H81">F50+G50</f>
        <v>93</v>
      </c>
      <c r="I50" s="12">
        <f aca="true" t="shared" si="5" ref="I50:I81">H50*0.4</f>
        <v>37.2</v>
      </c>
      <c r="J50" s="12">
        <f aca="true" t="shared" si="6" ref="J50:J81">E50+I50</f>
        <v>90.6</v>
      </c>
      <c r="K50" s="9">
        <v>1</v>
      </c>
      <c r="L50" s="24" t="s">
        <v>14</v>
      </c>
    </row>
    <row r="51" spans="1:12" ht="20.25" customHeight="1">
      <c r="A51" s="9">
        <v>21011109</v>
      </c>
      <c r="B51" s="14" t="s">
        <v>56</v>
      </c>
      <c r="C51" s="9" t="s">
        <v>55</v>
      </c>
      <c r="D51" s="14">
        <v>85.5</v>
      </c>
      <c r="E51" s="12">
        <f t="shared" si="3"/>
        <v>51.3</v>
      </c>
      <c r="F51" s="12">
        <v>57.1</v>
      </c>
      <c r="G51" s="12">
        <v>37.7</v>
      </c>
      <c r="H51" s="12">
        <f t="shared" si="4"/>
        <v>94.80000000000001</v>
      </c>
      <c r="I51" s="12">
        <f t="shared" si="5"/>
        <v>37.92000000000001</v>
      </c>
      <c r="J51" s="12">
        <f t="shared" si="6"/>
        <v>89.22</v>
      </c>
      <c r="K51" s="9">
        <v>2</v>
      </c>
      <c r="L51" s="24" t="s">
        <v>14</v>
      </c>
    </row>
    <row r="52" spans="1:12" ht="20.25" customHeight="1">
      <c r="A52" s="9">
        <v>21010601</v>
      </c>
      <c r="B52" s="14" t="s">
        <v>57</v>
      </c>
      <c r="C52" s="9" t="s">
        <v>55</v>
      </c>
      <c r="D52" s="14">
        <v>83</v>
      </c>
      <c r="E52" s="12">
        <f t="shared" si="3"/>
        <v>49.8</v>
      </c>
      <c r="F52" s="12">
        <v>58.2</v>
      </c>
      <c r="G52" s="12">
        <v>37</v>
      </c>
      <c r="H52" s="12">
        <f t="shared" si="4"/>
        <v>95.2</v>
      </c>
      <c r="I52" s="12">
        <f t="shared" si="5"/>
        <v>38.080000000000005</v>
      </c>
      <c r="J52" s="12">
        <f t="shared" si="6"/>
        <v>87.88</v>
      </c>
      <c r="K52" s="9">
        <v>3</v>
      </c>
      <c r="L52" s="24" t="s">
        <v>14</v>
      </c>
    </row>
    <row r="53" spans="1:12" ht="20.25" customHeight="1">
      <c r="A53" s="9">
        <v>21011128</v>
      </c>
      <c r="B53" s="14" t="s">
        <v>58</v>
      </c>
      <c r="C53" s="9" t="s">
        <v>55</v>
      </c>
      <c r="D53" s="14">
        <v>84</v>
      </c>
      <c r="E53" s="12">
        <f t="shared" si="3"/>
        <v>50.4</v>
      </c>
      <c r="F53" s="12">
        <v>57</v>
      </c>
      <c r="G53" s="12">
        <v>36.6</v>
      </c>
      <c r="H53" s="12">
        <f t="shared" si="4"/>
        <v>93.6</v>
      </c>
      <c r="I53" s="12">
        <f t="shared" si="5"/>
        <v>37.44</v>
      </c>
      <c r="J53" s="12">
        <f t="shared" si="6"/>
        <v>87.84</v>
      </c>
      <c r="K53" s="9">
        <v>4</v>
      </c>
      <c r="L53" s="24" t="s">
        <v>14</v>
      </c>
    </row>
    <row r="54" spans="1:12" ht="20.25" customHeight="1">
      <c r="A54" s="9">
        <v>21011412</v>
      </c>
      <c r="B54" s="14" t="s">
        <v>59</v>
      </c>
      <c r="C54" s="9" t="s">
        <v>55</v>
      </c>
      <c r="D54" s="14">
        <v>84</v>
      </c>
      <c r="E54" s="12">
        <f t="shared" si="3"/>
        <v>50.4</v>
      </c>
      <c r="F54" s="12">
        <v>56</v>
      </c>
      <c r="G54" s="12">
        <v>37.2</v>
      </c>
      <c r="H54" s="12">
        <f t="shared" si="4"/>
        <v>93.2</v>
      </c>
      <c r="I54" s="12">
        <f t="shared" si="5"/>
        <v>37.28</v>
      </c>
      <c r="J54" s="12">
        <f t="shared" si="6"/>
        <v>87.68</v>
      </c>
      <c r="K54" s="9">
        <v>5</v>
      </c>
      <c r="L54" s="24" t="s">
        <v>14</v>
      </c>
    </row>
    <row r="55" spans="1:12" ht="20.25" customHeight="1">
      <c r="A55" s="9">
        <v>21010727</v>
      </c>
      <c r="B55" s="14" t="s">
        <v>60</v>
      </c>
      <c r="C55" s="9" t="s">
        <v>55</v>
      </c>
      <c r="D55" s="14">
        <v>81.5</v>
      </c>
      <c r="E55" s="12">
        <f t="shared" si="3"/>
        <v>48.9</v>
      </c>
      <c r="F55" s="12">
        <v>57.1</v>
      </c>
      <c r="G55" s="12">
        <v>36.9</v>
      </c>
      <c r="H55" s="12">
        <f t="shared" si="4"/>
        <v>94</v>
      </c>
      <c r="I55" s="12">
        <f t="shared" si="5"/>
        <v>37.6</v>
      </c>
      <c r="J55" s="12">
        <f t="shared" si="6"/>
        <v>86.5</v>
      </c>
      <c r="K55" s="9">
        <v>6</v>
      </c>
      <c r="L55" s="24" t="s">
        <v>14</v>
      </c>
    </row>
    <row r="56" spans="1:12" ht="20.25" customHeight="1">
      <c r="A56" s="9">
        <v>21010425</v>
      </c>
      <c r="B56" s="14" t="s">
        <v>61</v>
      </c>
      <c r="C56" s="9" t="s">
        <v>55</v>
      </c>
      <c r="D56" s="14">
        <v>80</v>
      </c>
      <c r="E56" s="12">
        <f t="shared" si="3"/>
        <v>48</v>
      </c>
      <c r="F56" s="12">
        <v>57.6</v>
      </c>
      <c r="G56" s="12">
        <v>38.1</v>
      </c>
      <c r="H56" s="12">
        <f t="shared" si="4"/>
        <v>95.7</v>
      </c>
      <c r="I56" s="12">
        <f t="shared" si="5"/>
        <v>38.28</v>
      </c>
      <c r="J56" s="12">
        <f t="shared" si="6"/>
        <v>86.28</v>
      </c>
      <c r="K56" s="9">
        <v>7</v>
      </c>
      <c r="L56" s="24" t="s">
        <v>14</v>
      </c>
    </row>
    <row r="57" spans="1:12" ht="20.25" customHeight="1">
      <c r="A57" s="9">
        <v>21010618</v>
      </c>
      <c r="B57" s="14" t="s">
        <v>62</v>
      </c>
      <c r="C57" s="9" t="s">
        <v>55</v>
      </c>
      <c r="D57" s="14">
        <v>79</v>
      </c>
      <c r="E57" s="12">
        <f t="shared" si="3"/>
        <v>47.4</v>
      </c>
      <c r="F57" s="12">
        <v>57.3</v>
      </c>
      <c r="G57" s="12">
        <v>38.3</v>
      </c>
      <c r="H57" s="12">
        <f t="shared" si="4"/>
        <v>95.6</v>
      </c>
      <c r="I57" s="12">
        <f t="shared" si="5"/>
        <v>38.24</v>
      </c>
      <c r="J57" s="12">
        <f t="shared" si="6"/>
        <v>85.64</v>
      </c>
      <c r="K57" s="9">
        <v>8</v>
      </c>
      <c r="L57" s="24" t="s">
        <v>14</v>
      </c>
    </row>
    <row r="58" spans="1:12" ht="20.25" customHeight="1">
      <c r="A58" s="9">
        <v>21011310</v>
      </c>
      <c r="B58" s="14" t="s">
        <v>63</v>
      </c>
      <c r="C58" s="9" t="s">
        <v>55</v>
      </c>
      <c r="D58" s="14">
        <v>80</v>
      </c>
      <c r="E58" s="12">
        <f t="shared" si="3"/>
        <v>48</v>
      </c>
      <c r="F58" s="12">
        <v>57.9</v>
      </c>
      <c r="G58" s="12">
        <v>35.9</v>
      </c>
      <c r="H58" s="12">
        <f t="shared" si="4"/>
        <v>93.8</v>
      </c>
      <c r="I58" s="12">
        <f t="shared" si="5"/>
        <v>37.52</v>
      </c>
      <c r="J58" s="12">
        <f t="shared" si="6"/>
        <v>85.52000000000001</v>
      </c>
      <c r="K58" s="9">
        <v>9</v>
      </c>
      <c r="L58" s="24" t="s">
        <v>14</v>
      </c>
    </row>
    <row r="59" spans="1:12" ht="20.25" customHeight="1">
      <c r="A59" s="9">
        <v>21011404</v>
      </c>
      <c r="B59" s="14" t="s">
        <v>64</v>
      </c>
      <c r="C59" s="9" t="s">
        <v>55</v>
      </c>
      <c r="D59" s="14">
        <v>80</v>
      </c>
      <c r="E59" s="12">
        <f t="shared" si="3"/>
        <v>48</v>
      </c>
      <c r="F59" s="12">
        <v>56.8</v>
      </c>
      <c r="G59" s="12">
        <v>36.8</v>
      </c>
      <c r="H59" s="12">
        <f t="shared" si="4"/>
        <v>93.6</v>
      </c>
      <c r="I59" s="12">
        <f t="shared" si="5"/>
        <v>37.44</v>
      </c>
      <c r="J59" s="12">
        <f t="shared" si="6"/>
        <v>85.44</v>
      </c>
      <c r="K59" s="9">
        <v>10</v>
      </c>
      <c r="L59" s="24" t="s">
        <v>14</v>
      </c>
    </row>
    <row r="60" spans="1:12" ht="20.25" customHeight="1">
      <c r="A60" s="9">
        <v>21010716</v>
      </c>
      <c r="B60" s="14" t="s">
        <v>65</v>
      </c>
      <c r="C60" s="9" t="s">
        <v>55</v>
      </c>
      <c r="D60" s="14">
        <v>77.5</v>
      </c>
      <c r="E60" s="12">
        <f t="shared" si="3"/>
        <v>46.5</v>
      </c>
      <c r="F60" s="12">
        <v>58.6</v>
      </c>
      <c r="G60" s="12">
        <v>38.5</v>
      </c>
      <c r="H60" s="12">
        <f t="shared" si="4"/>
        <v>97.1</v>
      </c>
      <c r="I60" s="12">
        <f t="shared" si="5"/>
        <v>38.84</v>
      </c>
      <c r="J60" s="12">
        <f t="shared" si="6"/>
        <v>85.34</v>
      </c>
      <c r="K60" s="9">
        <v>11</v>
      </c>
      <c r="L60" s="24" t="s">
        <v>14</v>
      </c>
    </row>
    <row r="61" spans="1:12" ht="20.25" customHeight="1">
      <c r="A61" s="9">
        <v>21011325</v>
      </c>
      <c r="B61" s="14" t="s">
        <v>66</v>
      </c>
      <c r="C61" s="9" t="s">
        <v>55</v>
      </c>
      <c r="D61" s="14">
        <v>78.5</v>
      </c>
      <c r="E61" s="12">
        <f t="shared" si="3"/>
        <v>47.1</v>
      </c>
      <c r="F61" s="12">
        <v>58.7</v>
      </c>
      <c r="G61" s="12">
        <v>36.6</v>
      </c>
      <c r="H61" s="12">
        <f t="shared" si="4"/>
        <v>95.30000000000001</v>
      </c>
      <c r="I61" s="12">
        <f t="shared" si="5"/>
        <v>38.120000000000005</v>
      </c>
      <c r="J61" s="12">
        <f t="shared" si="6"/>
        <v>85.22</v>
      </c>
      <c r="K61" s="9">
        <v>12</v>
      </c>
      <c r="L61" s="24" t="s">
        <v>14</v>
      </c>
    </row>
    <row r="62" spans="1:12" ht="20.25" customHeight="1">
      <c r="A62" s="9">
        <v>21010507</v>
      </c>
      <c r="B62" s="14" t="s">
        <v>67</v>
      </c>
      <c r="C62" s="9" t="s">
        <v>55</v>
      </c>
      <c r="D62" s="14">
        <v>78</v>
      </c>
      <c r="E62" s="12">
        <f t="shared" si="3"/>
        <v>46.8</v>
      </c>
      <c r="F62" s="12">
        <v>57.6</v>
      </c>
      <c r="G62" s="12">
        <v>37.4</v>
      </c>
      <c r="H62" s="12">
        <f t="shared" si="4"/>
        <v>95</v>
      </c>
      <c r="I62" s="12">
        <f t="shared" si="5"/>
        <v>38</v>
      </c>
      <c r="J62" s="12">
        <f t="shared" si="6"/>
        <v>84.8</v>
      </c>
      <c r="K62" s="9">
        <v>13</v>
      </c>
      <c r="L62" s="24" t="s">
        <v>14</v>
      </c>
    </row>
    <row r="63" spans="1:12" ht="20.25" customHeight="1">
      <c r="A63" s="9">
        <v>21011001</v>
      </c>
      <c r="B63" s="14" t="s">
        <v>68</v>
      </c>
      <c r="C63" s="9" t="s">
        <v>55</v>
      </c>
      <c r="D63" s="14">
        <v>76.5</v>
      </c>
      <c r="E63" s="12">
        <f t="shared" si="3"/>
        <v>45.9</v>
      </c>
      <c r="F63" s="12">
        <v>57.2</v>
      </c>
      <c r="G63" s="12">
        <v>37.4</v>
      </c>
      <c r="H63" s="12">
        <f t="shared" si="4"/>
        <v>94.6</v>
      </c>
      <c r="I63" s="12">
        <f t="shared" si="5"/>
        <v>37.839999999999996</v>
      </c>
      <c r="J63" s="12">
        <f t="shared" si="6"/>
        <v>83.74</v>
      </c>
      <c r="K63" s="9">
        <v>14</v>
      </c>
      <c r="L63" s="24" t="s">
        <v>14</v>
      </c>
    </row>
    <row r="64" spans="1:12" ht="20.25" customHeight="1">
      <c r="A64" s="9">
        <v>21011002</v>
      </c>
      <c r="B64" s="14" t="s">
        <v>69</v>
      </c>
      <c r="C64" s="9" t="s">
        <v>55</v>
      </c>
      <c r="D64" s="14">
        <v>76</v>
      </c>
      <c r="E64" s="12">
        <f t="shared" si="3"/>
        <v>45.6</v>
      </c>
      <c r="F64" s="12">
        <v>57.2</v>
      </c>
      <c r="G64" s="12">
        <v>38</v>
      </c>
      <c r="H64" s="12">
        <f t="shared" si="4"/>
        <v>95.2</v>
      </c>
      <c r="I64" s="12">
        <f t="shared" si="5"/>
        <v>38.080000000000005</v>
      </c>
      <c r="J64" s="12">
        <f t="shared" si="6"/>
        <v>83.68</v>
      </c>
      <c r="K64" s="9">
        <v>15</v>
      </c>
      <c r="L64" s="24" t="s">
        <v>14</v>
      </c>
    </row>
    <row r="65" spans="1:12" ht="20.25" customHeight="1">
      <c r="A65" s="9">
        <v>21011526</v>
      </c>
      <c r="B65" s="14" t="s">
        <v>70</v>
      </c>
      <c r="C65" s="9" t="s">
        <v>55</v>
      </c>
      <c r="D65" s="14">
        <v>77</v>
      </c>
      <c r="E65" s="12">
        <f t="shared" si="3"/>
        <v>46.199999999999996</v>
      </c>
      <c r="F65" s="12">
        <v>57.8</v>
      </c>
      <c r="G65" s="12">
        <v>35.8</v>
      </c>
      <c r="H65" s="12">
        <f t="shared" si="4"/>
        <v>93.6</v>
      </c>
      <c r="I65" s="12">
        <f t="shared" si="5"/>
        <v>37.44</v>
      </c>
      <c r="J65" s="12">
        <f t="shared" si="6"/>
        <v>83.63999999999999</v>
      </c>
      <c r="K65" s="9">
        <v>16</v>
      </c>
      <c r="L65" s="24" t="s">
        <v>14</v>
      </c>
    </row>
    <row r="66" spans="1:12" ht="20.25" customHeight="1">
      <c r="A66" s="9">
        <v>21010723</v>
      </c>
      <c r="B66" s="14" t="s">
        <v>71</v>
      </c>
      <c r="C66" s="9" t="s">
        <v>55</v>
      </c>
      <c r="D66" s="14">
        <v>76.5</v>
      </c>
      <c r="E66" s="12">
        <f t="shared" si="3"/>
        <v>45.9</v>
      </c>
      <c r="F66" s="12">
        <v>58.4</v>
      </c>
      <c r="G66" s="12">
        <v>35.9</v>
      </c>
      <c r="H66" s="12">
        <f t="shared" si="4"/>
        <v>94.3</v>
      </c>
      <c r="I66" s="12">
        <f t="shared" si="5"/>
        <v>37.72</v>
      </c>
      <c r="J66" s="12">
        <f t="shared" si="6"/>
        <v>83.62</v>
      </c>
      <c r="K66" s="9">
        <v>17</v>
      </c>
      <c r="L66" s="24" t="s">
        <v>14</v>
      </c>
    </row>
    <row r="67" spans="1:12" ht="20.25" customHeight="1">
      <c r="A67" s="9">
        <v>21010628</v>
      </c>
      <c r="B67" s="14" t="s">
        <v>72</v>
      </c>
      <c r="C67" s="9" t="s">
        <v>55</v>
      </c>
      <c r="D67" s="14">
        <v>78</v>
      </c>
      <c r="E67" s="12">
        <f t="shared" si="3"/>
        <v>46.8</v>
      </c>
      <c r="F67" s="12">
        <v>55.5</v>
      </c>
      <c r="G67" s="12">
        <v>36.4</v>
      </c>
      <c r="H67" s="12">
        <f t="shared" si="4"/>
        <v>91.9</v>
      </c>
      <c r="I67" s="12">
        <f t="shared" si="5"/>
        <v>36.760000000000005</v>
      </c>
      <c r="J67" s="12">
        <f t="shared" si="6"/>
        <v>83.56</v>
      </c>
      <c r="K67" s="9">
        <v>18</v>
      </c>
      <c r="L67" s="24" t="s">
        <v>14</v>
      </c>
    </row>
    <row r="68" spans="1:12" ht="20.25" customHeight="1">
      <c r="A68" s="9">
        <v>21011410</v>
      </c>
      <c r="B68" s="14" t="s">
        <v>73</v>
      </c>
      <c r="C68" s="9" t="s">
        <v>55</v>
      </c>
      <c r="D68" s="14">
        <v>74.5</v>
      </c>
      <c r="E68" s="12">
        <f t="shared" si="3"/>
        <v>44.699999999999996</v>
      </c>
      <c r="F68" s="12">
        <v>58.5</v>
      </c>
      <c r="G68" s="12">
        <v>38.5</v>
      </c>
      <c r="H68" s="12">
        <f t="shared" si="4"/>
        <v>97</v>
      </c>
      <c r="I68" s="12">
        <f t="shared" si="5"/>
        <v>38.800000000000004</v>
      </c>
      <c r="J68" s="12">
        <f t="shared" si="6"/>
        <v>83.5</v>
      </c>
      <c r="K68" s="9">
        <v>19</v>
      </c>
      <c r="L68" s="24" t="s">
        <v>14</v>
      </c>
    </row>
    <row r="69" spans="1:12" ht="20.25" customHeight="1">
      <c r="A69" s="9">
        <v>21011012</v>
      </c>
      <c r="B69" s="14" t="s">
        <v>74</v>
      </c>
      <c r="C69" s="9" t="s">
        <v>55</v>
      </c>
      <c r="D69" s="14">
        <v>76</v>
      </c>
      <c r="E69" s="12">
        <f t="shared" si="3"/>
        <v>45.6</v>
      </c>
      <c r="F69" s="12">
        <v>57.3</v>
      </c>
      <c r="G69" s="12">
        <v>37.4</v>
      </c>
      <c r="H69" s="12">
        <f t="shared" si="4"/>
        <v>94.69999999999999</v>
      </c>
      <c r="I69" s="12">
        <f t="shared" si="5"/>
        <v>37.879999999999995</v>
      </c>
      <c r="J69" s="12">
        <f t="shared" si="6"/>
        <v>83.47999999999999</v>
      </c>
      <c r="K69" s="9">
        <v>20</v>
      </c>
      <c r="L69" s="24" t="s">
        <v>14</v>
      </c>
    </row>
    <row r="70" spans="1:12" ht="20.25" customHeight="1">
      <c r="A70" s="9">
        <v>21011215</v>
      </c>
      <c r="B70" s="14" t="s">
        <v>75</v>
      </c>
      <c r="C70" s="9" t="s">
        <v>55</v>
      </c>
      <c r="D70" s="14">
        <v>76</v>
      </c>
      <c r="E70" s="12">
        <f t="shared" si="3"/>
        <v>45.6</v>
      </c>
      <c r="F70" s="12">
        <v>57.4</v>
      </c>
      <c r="G70" s="12">
        <v>37.1</v>
      </c>
      <c r="H70" s="12">
        <f t="shared" si="4"/>
        <v>94.5</v>
      </c>
      <c r="I70" s="12">
        <f t="shared" si="5"/>
        <v>37.800000000000004</v>
      </c>
      <c r="J70" s="12">
        <f t="shared" si="6"/>
        <v>83.4</v>
      </c>
      <c r="K70" s="9">
        <v>21</v>
      </c>
      <c r="L70" s="29"/>
    </row>
    <row r="71" spans="1:12" ht="20.25" customHeight="1">
      <c r="A71" s="9">
        <v>21011504</v>
      </c>
      <c r="B71" s="14" t="s">
        <v>76</v>
      </c>
      <c r="C71" s="9" t="s">
        <v>55</v>
      </c>
      <c r="D71" s="14">
        <v>74.5</v>
      </c>
      <c r="E71" s="12">
        <f t="shared" si="3"/>
        <v>44.699999999999996</v>
      </c>
      <c r="F71" s="12">
        <v>56.8</v>
      </c>
      <c r="G71" s="12">
        <v>37.6</v>
      </c>
      <c r="H71" s="12">
        <f t="shared" si="4"/>
        <v>94.4</v>
      </c>
      <c r="I71" s="12">
        <f t="shared" si="5"/>
        <v>37.760000000000005</v>
      </c>
      <c r="J71" s="12">
        <f t="shared" si="6"/>
        <v>82.46000000000001</v>
      </c>
      <c r="K71" s="9">
        <v>22</v>
      </c>
      <c r="L71" s="29"/>
    </row>
    <row r="72" spans="1:12" ht="20.25" customHeight="1">
      <c r="A72" s="9">
        <v>21010823</v>
      </c>
      <c r="B72" s="14" t="s">
        <v>77</v>
      </c>
      <c r="C72" s="9" t="s">
        <v>55</v>
      </c>
      <c r="D72" s="14">
        <v>74.5</v>
      </c>
      <c r="E72" s="12">
        <f t="shared" si="3"/>
        <v>44.699999999999996</v>
      </c>
      <c r="F72" s="12">
        <v>56.7</v>
      </c>
      <c r="G72" s="12">
        <v>37.7</v>
      </c>
      <c r="H72" s="12">
        <f t="shared" si="4"/>
        <v>94.4</v>
      </c>
      <c r="I72" s="12">
        <f t="shared" si="5"/>
        <v>37.760000000000005</v>
      </c>
      <c r="J72" s="12">
        <f t="shared" si="6"/>
        <v>82.46000000000001</v>
      </c>
      <c r="K72" s="9">
        <v>22</v>
      </c>
      <c r="L72" s="29"/>
    </row>
    <row r="73" spans="1:12" ht="20.25" customHeight="1">
      <c r="A73" s="9">
        <v>21010923</v>
      </c>
      <c r="B73" s="14" t="s">
        <v>78</v>
      </c>
      <c r="C73" s="9" t="s">
        <v>55</v>
      </c>
      <c r="D73" s="14">
        <v>73.5</v>
      </c>
      <c r="E73" s="12">
        <f t="shared" si="3"/>
        <v>44.1</v>
      </c>
      <c r="F73" s="12">
        <v>57.7</v>
      </c>
      <c r="G73" s="12">
        <v>36.8</v>
      </c>
      <c r="H73" s="12">
        <f t="shared" si="4"/>
        <v>94.5</v>
      </c>
      <c r="I73" s="12">
        <f t="shared" si="5"/>
        <v>37.800000000000004</v>
      </c>
      <c r="J73" s="12">
        <f t="shared" si="6"/>
        <v>81.9</v>
      </c>
      <c r="K73" s="9">
        <v>24</v>
      </c>
      <c r="L73" s="29"/>
    </row>
    <row r="74" spans="1:12" ht="20.25" customHeight="1">
      <c r="A74" s="9">
        <v>21010629</v>
      </c>
      <c r="B74" s="14" t="s">
        <v>79</v>
      </c>
      <c r="C74" s="9" t="s">
        <v>55</v>
      </c>
      <c r="D74" s="14">
        <v>75.5</v>
      </c>
      <c r="E74" s="12">
        <f t="shared" si="3"/>
        <v>45.3</v>
      </c>
      <c r="F74" s="12">
        <v>56.5</v>
      </c>
      <c r="G74" s="12">
        <v>34.8</v>
      </c>
      <c r="H74" s="12">
        <f t="shared" si="4"/>
        <v>91.3</v>
      </c>
      <c r="I74" s="12">
        <f t="shared" si="5"/>
        <v>36.52</v>
      </c>
      <c r="J74" s="12">
        <f t="shared" si="6"/>
        <v>81.82</v>
      </c>
      <c r="K74" s="9">
        <v>25</v>
      </c>
      <c r="L74" s="29"/>
    </row>
    <row r="75" spans="1:12" ht="20.25" customHeight="1">
      <c r="A75" s="9">
        <v>21010502</v>
      </c>
      <c r="B75" s="14" t="s">
        <v>80</v>
      </c>
      <c r="C75" s="9" t="s">
        <v>55</v>
      </c>
      <c r="D75" s="14">
        <v>73.5</v>
      </c>
      <c r="E75" s="12">
        <f t="shared" si="3"/>
        <v>44.1</v>
      </c>
      <c r="F75" s="12">
        <v>56.6</v>
      </c>
      <c r="G75" s="12">
        <v>37.3</v>
      </c>
      <c r="H75" s="12">
        <f t="shared" si="4"/>
        <v>93.9</v>
      </c>
      <c r="I75" s="12">
        <f t="shared" si="5"/>
        <v>37.56</v>
      </c>
      <c r="J75" s="12">
        <f t="shared" si="6"/>
        <v>81.66</v>
      </c>
      <c r="K75" s="9">
        <v>26</v>
      </c>
      <c r="L75" s="29"/>
    </row>
    <row r="76" spans="1:12" ht="20.25" customHeight="1">
      <c r="A76" s="9">
        <v>21011113</v>
      </c>
      <c r="B76" s="14" t="s">
        <v>81</v>
      </c>
      <c r="C76" s="9" t="s">
        <v>55</v>
      </c>
      <c r="D76" s="14">
        <v>75.5</v>
      </c>
      <c r="E76" s="12">
        <f t="shared" si="3"/>
        <v>45.3</v>
      </c>
      <c r="F76" s="12">
        <v>56.3</v>
      </c>
      <c r="G76" s="12">
        <v>34.4</v>
      </c>
      <c r="H76" s="12">
        <f t="shared" si="4"/>
        <v>90.69999999999999</v>
      </c>
      <c r="I76" s="12">
        <f t="shared" si="5"/>
        <v>36.279999999999994</v>
      </c>
      <c r="J76" s="12">
        <f t="shared" si="6"/>
        <v>81.57999999999998</v>
      </c>
      <c r="K76" s="9">
        <v>27</v>
      </c>
      <c r="L76" s="29"/>
    </row>
    <row r="77" spans="1:12" ht="20.25" customHeight="1">
      <c r="A77" s="9">
        <v>21010416</v>
      </c>
      <c r="B77" s="14" t="s">
        <v>82</v>
      </c>
      <c r="C77" s="9" t="s">
        <v>55</v>
      </c>
      <c r="D77" s="14">
        <v>72.5</v>
      </c>
      <c r="E77" s="12">
        <f t="shared" si="3"/>
        <v>43.5</v>
      </c>
      <c r="F77" s="12">
        <v>57</v>
      </c>
      <c r="G77" s="12">
        <v>37.8</v>
      </c>
      <c r="H77" s="12">
        <f t="shared" si="4"/>
        <v>94.8</v>
      </c>
      <c r="I77" s="12">
        <f t="shared" si="5"/>
        <v>37.92</v>
      </c>
      <c r="J77" s="12">
        <f t="shared" si="6"/>
        <v>81.42</v>
      </c>
      <c r="K77" s="9">
        <v>28</v>
      </c>
      <c r="L77" s="29"/>
    </row>
    <row r="78" spans="1:12" ht="20.25" customHeight="1">
      <c r="A78" s="9">
        <v>21010729</v>
      </c>
      <c r="B78" s="14" t="s">
        <v>83</v>
      </c>
      <c r="C78" s="9" t="s">
        <v>55</v>
      </c>
      <c r="D78" s="14">
        <v>73</v>
      </c>
      <c r="E78" s="12">
        <f t="shared" si="3"/>
        <v>43.8</v>
      </c>
      <c r="F78" s="12">
        <v>56.5</v>
      </c>
      <c r="G78" s="12">
        <v>37.2</v>
      </c>
      <c r="H78" s="12">
        <f t="shared" si="4"/>
        <v>93.7</v>
      </c>
      <c r="I78" s="12">
        <f t="shared" si="5"/>
        <v>37.480000000000004</v>
      </c>
      <c r="J78" s="12">
        <f t="shared" si="6"/>
        <v>81.28</v>
      </c>
      <c r="K78" s="9">
        <v>29</v>
      </c>
      <c r="L78" s="29"/>
    </row>
    <row r="79" spans="1:12" ht="20.25" customHeight="1">
      <c r="A79" s="9">
        <v>21011306</v>
      </c>
      <c r="B79" s="14" t="s">
        <v>84</v>
      </c>
      <c r="C79" s="9" t="s">
        <v>55</v>
      </c>
      <c r="D79" s="14">
        <v>72</v>
      </c>
      <c r="E79" s="12">
        <f t="shared" si="3"/>
        <v>43.199999999999996</v>
      </c>
      <c r="F79" s="12">
        <v>57.3</v>
      </c>
      <c r="G79" s="12">
        <v>36.5</v>
      </c>
      <c r="H79" s="12">
        <f t="shared" si="4"/>
        <v>93.8</v>
      </c>
      <c r="I79" s="12">
        <f t="shared" si="5"/>
        <v>37.52</v>
      </c>
      <c r="J79" s="12">
        <f t="shared" si="6"/>
        <v>80.72</v>
      </c>
      <c r="K79" s="9">
        <v>30</v>
      </c>
      <c r="L79" s="29"/>
    </row>
    <row r="80" spans="1:12" ht="20.25" customHeight="1">
      <c r="A80" s="9">
        <v>21011514</v>
      </c>
      <c r="B80" s="14" t="s">
        <v>85</v>
      </c>
      <c r="C80" s="9" t="s">
        <v>55</v>
      </c>
      <c r="D80" s="14">
        <v>70.5</v>
      </c>
      <c r="E80" s="12">
        <f t="shared" si="3"/>
        <v>42.3</v>
      </c>
      <c r="F80" s="12">
        <v>58</v>
      </c>
      <c r="G80" s="12">
        <v>38</v>
      </c>
      <c r="H80" s="12">
        <f t="shared" si="4"/>
        <v>96</v>
      </c>
      <c r="I80" s="12">
        <f t="shared" si="5"/>
        <v>38.400000000000006</v>
      </c>
      <c r="J80" s="12">
        <f t="shared" si="6"/>
        <v>80.7</v>
      </c>
      <c r="K80" s="9">
        <v>31</v>
      </c>
      <c r="L80" s="29"/>
    </row>
    <row r="81" spans="1:12" ht="20.25" customHeight="1">
      <c r="A81" s="9">
        <v>21011509</v>
      </c>
      <c r="B81" s="14" t="s">
        <v>86</v>
      </c>
      <c r="C81" s="9" t="s">
        <v>55</v>
      </c>
      <c r="D81" s="14">
        <v>71.5</v>
      </c>
      <c r="E81" s="12">
        <f t="shared" si="3"/>
        <v>42.9</v>
      </c>
      <c r="F81" s="12">
        <v>56.7</v>
      </c>
      <c r="G81" s="12">
        <v>37.7</v>
      </c>
      <c r="H81" s="12">
        <f t="shared" si="4"/>
        <v>94.4</v>
      </c>
      <c r="I81" s="12">
        <f t="shared" si="5"/>
        <v>37.760000000000005</v>
      </c>
      <c r="J81" s="12">
        <f t="shared" si="6"/>
        <v>80.66</v>
      </c>
      <c r="K81" s="9">
        <v>32</v>
      </c>
      <c r="L81" s="29"/>
    </row>
    <row r="82" spans="1:12" ht="20.25" customHeight="1">
      <c r="A82" s="9">
        <v>21011525</v>
      </c>
      <c r="B82" s="14" t="s">
        <v>87</v>
      </c>
      <c r="C82" s="9" t="s">
        <v>55</v>
      </c>
      <c r="D82" s="14">
        <v>72</v>
      </c>
      <c r="E82" s="12">
        <f aca="true" t="shared" si="7" ref="E82:E113">D82*0.6</f>
        <v>43.199999999999996</v>
      </c>
      <c r="F82" s="12">
        <v>57.3</v>
      </c>
      <c r="G82" s="12">
        <v>36.2</v>
      </c>
      <c r="H82" s="12">
        <f aca="true" t="shared" si="8" ref="H82:H113">F82+G82</f>
        <v>93.5</v>
      </c>
      <c r="I82" s="12">
        <f aca="true" t="shared" si="9" ref="I82:I113">H82*0.4</f>
        <v>37.4</v>
      </c>
      <c r="J82" s="12">
        <f aca="true" t="shared" si="10" ref="J82:J113">E82+I82</f>
        <v>80.6</v>
      </c>
      <c r="K82" s="9">
        <v>33</v>
      </c>
      <c r="L82" s="29"/>
    </row>
    <row r="83" spans="1:12" ht="20.25" customHeight="1">
      <c r="A83" s="9">
        <v>21011023</v>
      </c>
      <c r="B83" s="14" t="s">
        <v>88</v>
      </c>
      <c r="C83" s="9" t="s">
        <v>55</v>
      </c>
      <c r="D83" s="14">
        <v>73</v>
      </c>
      <c r="E83" s="12">
        <f t="shared" si="7"/>
        <v>43.8</v>
      </c>
      <c r="F83" s="12">
        <v>56.1</v>
      </c>
      <c r="G83" s="12">
        <v>35.7</v>
      </c>
      <c r="H83" s="12">
        <f t="shared" si="8"/>
        <v>91.80000000000001</v>
      </c>
      <c r="I83" s="12">
        <f t="shared" si="9"/>
        <v>36.720000000000006</v>
      </c>
      <c r="J83" s="12">
        <f t="shared" si="10"/>
        <v>80.52000000000001</v>
      </c>
      <c r="K83" s="9">
        <v>34</v>
      </c>
      <c r="L83" s="29"/>
    </row>
    <row r="84" spans="1:12" ht="20.25" customHeight="1">
      <c r="A84" s="9">
        <v>21011609</v>
      </c>
      <c r="B84" s="14" t="s">
        <v>89</v>
      </c>
      <c r="C84" s="9" t="s">
        <v>55</v>
      </c>
      <c r="D84" s="14">
        <v>72</v>
      </c>
      <c r="E84" s="12">
        <f t="shared" si="7"/>
        <v>43.199999999999996</v>
      </c>
      <c r="F84" s="12">
        <v>56.3</v>
      </c>
      <c r="G84" s="12">
        <v>37</v>
      </c>
      <c r="H84" s="12">
        <f t="shared" si="8"/>
        <v>93.3</v>
      </c>
      <c r="I84" s="12">
        <f t="shared" si="9"/>
        <v>37.32</v>
      </c>
      <c r="J84" s="12">
        <f t="shared" si="10"/>
        <v>80.52</v>
      </c>
      <c r="K84" s="9">
        <v>35</v>
      </c>
      <c r="L84" s="29"/>
    </row>
    <row r="85" spans="1:12" ht="20.25" customHeight="1">
      <c r="A85" s="9">
        <v>21011206</v>
      </c>
      <c r="B85" s="14" t="s">
        <v>90</v>
      </c>
      <c r="C85" s="9" t="s">
        <v>55</v>
      </c>
      <c r="D85" s="14">
        <v>72</v>
      </c>
      <c r="E85" s="12">
        <f t="shared" si="7"/>
        <v>43.199999999999996</v>
      </c>
      <c r="F85" s="12">
        <v>56.5</v>
      </c>
      <c r="G85" s="12">
        <v>36.3</v>
      </c>
      <c r="H85" s="12">
        <f t="shared" si="8"/>
        <v>92.8</v>
      </c>
      <c r="I85" s="12">
        <f t="shared" si="9"/>
        <v>37.12</v>
      </c>
      <c r="J85" s="12">
        <f t="shared" si="10"/>
        <v>80.32</v>
      </c>
      <c r="K85" s="9">
        <v>36</v>
      </c>
      <c r="L85" s="29"/>
    </row>
    <row r="86" spans="1:12" ht="20.25" customHeight="1">
      <c r="A86" s="9">
        <v>21010411</v>
      </c>
      <c r="B86" s="14" t="s">
        <v>91</v>
      </c>
      <c r="C86" s="9" t="s">
        <v>55</v>
      </c>
      <c r="D86" s="14">
        <v>72</v>
      </c>
      <c r="E86" s="12">
        <f t="shared" si="7"/>
        <v>43.199999999999996</v>
      </c>
      <c r="F86" s="12">
        <v>56.9</v>
      </c>
      <c r="G86" s="12">
        <v>35.5</v>
      </c>
      <c r="H86" s="12">
        <f t="shared" si="8"/>
        <v>92.4</v>
      </c>
      <c r="I86" s="12">
        <f t="shared" si="9"/>
        <v>36.96</v>
      </c>
      <c r="J86" s="12">
        <f t="shared" si="10"/>
        <v>80.16</v>
      </c>
      <c r="K86" s="9">
        <v>37</v>
      </c>
      <c r="L86" s="29"/>
    </row>
    <row r="87" spans="1:12" ht="20.25" customHeight="1">
      <c r="A87" s="9">
        <v>21010801</v>
      </c>
      <c r="B87" s="14" t="s">
        <v>92</v>
      </c>
      <c r="C87" s="9" t="s">
        <v>55</v>
      </c>
      <c r="D87" s="14">
        <v>69.5</v>
      </c>
      <c r="E87" s="12">
        <f t="shared" si="7"/>
        <v>41.699999999999996</v>
      </c>
      <c r="F87" s="12">
        <v>56.1</v>
      </c>
      <c r="G87" s="12">
        <v>38.3</v>
      </c>
      <c r="H87" s="12">
        <f t="shared" si="8"/>
        <v>94.4</v>
      </c>
      <c r="I87" s="12">
        <f t="shared" si="9"/>
        <v>37.760000000000005</v>
      </c>
      <c r="J87" s="12">
        <f t="shared" si="10"/>
        <v>79.46000000000001</v>
      </c>
      <c r="K87" s="9">
        <v>38</v>
      </c>
      <c r="L87" s="29"/>
    </row>
    <row r="88" spans="1:12" ht="20.25" customHeight="1">
      <c r="A88" s="9">
        <v>21011008</v>
      </c>
      <c r="B88" s="14" t="s">
        <v>93</v>
      </c>
      <c r="C88" s="9" t="s">
        <v>55</v>
      </c>
      <c r="D88" s="14">
        <v>69</v>
      </c>
      <c r="E88" s="12">
        <f t="shared" si="7"/>
        <v>41.4</v>
      </c>
      <c r="F88" s="12">
        <v>57.2</v>
      </c>
      <c r="G88" s="12">
        <v>37.5</v>
      </c>
      <c r="H88" s="12">
        <f t="shared" si="8"/>
        <v>94.7</v>
      </c>
      <c r="I88" s="12">
        <f t="shared" si="9"/>
        <v>37.88</v>
      </c>
      <c r="J88" s="12">
        <f t="shared" si="10"/>
        <v>79.28</v>
      </c>
      <c r="K88" s="9">
        <v>39</v>
      </c>
      <c r="L88" s="29"/>
    </row>
    <row r="89" spans="1:12" ht="20.25" customHeight="1">
      <c r="A89" s="9">
        <v>21010802</v>
      </c>
      <c r="B89" s="14" t="s">
        <v>94</v>
      </c>
      <c r="C89" s="9" t="s">
        <v>55</v>
      </c>
      <c r="D89" s="14">
        <v>69.5</v>
      </c>
      <c r="E89" s="12">
        <f t="shared" si="7"/>
        <v>41.699999999999996</v>
      </c>
      <c r="F89" s="12">
        <v>56.6</v>
      </c>
      <c r="G89" s="12">
        <v>37.2</v>
      </c>
      <c r="H89" s="12">
        <f t="shared" si="8"/>
        <v>93.80000000000001</v>
      </c>
      <c r="I89" s="12">
        <f t="shared" si="9"/>
        <v>37.52</v>
      </c>
      <c r="J89" s="12">
        <f t="shared" si="10"/>
        <v>79.22</v>
      </c>
      <c r="K89" s="9">
        <v>40</v>
      </c>
      <c r="L89" s="29"/>
    </row>
    <row r="90" spans="1:12" ht="20.25" customHeight="1">
      <c r="A90" s="9">
        <v>21010423</v>
      </c>
      <c r="B90" s="14" t="s">
        <v>95</v>
      </c>
      <c r="C90" s="9" t="s">
        <v>55</v>
      </c>
      <c r="D90" s="14">
        <v>71</v>
      </c>
      <c r="E90" s="12">
        <f t="shared" si="7"/>
        <v>42.6</v>
      </c>
      <c r="F90" s="12">
        <v>56.5</v>
      </c>
      <c r="G90" s="12">
        <v>34.2</v>
      </c>
      <c r="H90" s="12">
        <f t="shared" si="8"/>
        <v>90.7</v>
      </c>
      <c r="I90" s="12">
        <f t="shared" si="9"/>
        <v>36.28</v>
      </c>
      <c r="J90" s="12">
        <f t="shared" si="10"/>
        <v>78.88</v>
      </c>
      <c r="K90" s="9">
        <v>41</v>
      </c>
      <c r="L90" s="29"/>
    </row>
    <row r="91" spans="1:12" ht="20.25" customHeight="1">
      <c r="A91" s="9">
        <v>21011326</v>
      </c>
      <c r="B91" s="14" t="s">
        <v>96</v>
      </c>
      <c r="C91" s="9" t="s">
        <v>55</v>
      </c>
      <c r="D91" s="14">
        <v>71</v>
      </c>
      <c r="E91" s="12">
        <f t="shared" si="7"/>
        <v>42.6</v>
      </c>
      <c r="F91" s="12">
        <v>55.9</v>
      </c>
      <c r="G91" s="12">
        <v>34.7</v>
      </c>
      <c r="H91" s="12">
        <f t="shared" si="8"/>
        <v>90.6</v>
      </c>
      <c r="I91" s="12">
        <f t="shared" si="9"/>
        <v>36.24</v>
      </c>
      <c r="J91" s="12">
        <f t="shared" si="10"/>
        <v>78.84</v>
      </c>
      <c r="K91" s="9">
        <v>42</v>
      </c>
      <c r="L91" s="29"/>
    </row>
    <row r="92" spans="1:12" ht="20.25" customHeight="1">
      <c r="A92" s="9">
        <v>21010907</v>
      </c>
      <c r="B92" s="14" t="s">
        <v>97</v>
      </c>
      <c r="C92" s="9" t="s">
        <v>55</v>
      </c>
      <c r="D92" s="14">
        <v>70</v>
      </c>
      <c r="E92" s="12">
        <f t="shared" si="7"/>
        <v>42</v>
      </c>
      <c r="F92" s="12">
        <v>56</v>
      </c>
      <c r="G92" s="12">
        <v>36</v>
      </c>
      <c r="H92" s="12">
        <f t="shared" si="8"/>
        <v>92</v>
      </c>
      <c r="I92" s="12">
        <f t="shared" si="9"/>
        <v>36.800000000000004</v>
      </c>
      <c r="J92" s="12">
        <f t="shared" si="10"/>
        <v>78.80000000000001</v>
      </c>
      <c r="K92" s="9">
        <v>43</v>
      </c>
      <c r="L92" s="29"/>
    </row>
    <row r="93" spans="1:12" ht="20.25" customHeight="1">
      <c r="A93" s="9">
        <v>21010604</v>
      </c>
      <c r="B93" s="14" t="s">
        <v>98</v>
      </c>
      <c r="C93" s="9" t="s">
        <v>55</v>
      </c>
      <c r="D93" s="14">
        <v>69</v>
      </c>
      <c r="E93" s="12">
        <f t="shared" si="7"/>
        <v>41.4</v>
      </c>
      <c r="F93" s="12">
        <v>55</v>
      </c>
      <c r="G93" s="12">
        <v>38.4</v>
      </c>
      <c r="H93" s="12">
        <f t="shared" si="8"/>
        <v>93.4</v>
      </c>
      <c r="I93" s="12">
        <f t="shared" si="9"/>
        <v>37.36000000000001</v>
      </c>
      <c r="J93" s="12">
        <f t="shared" si="10"/>
        <v>78.76</v>
      </c>
      <c r="K93" s="9">
        <v>44</v>
      </c>
      <c r="L93" s="29"/>
    </row>
    <row r="94" spans="1:12" ht="20.25" customHeight="1">
      <c r="A94" s="9">
        <v>21010911</v>
      </c>
      <c r="B94" s="14" t="s">
        <v>99</v>
      </c>
      <c r="C94" s="9" t="s">
        <v>55</v>
      </c>
      <c r="D94" s="14">
        <v>74</v>
      </c>
      <c r="E94" s="12">
        <f t="shared" si="7"/>
        <v>44.4</v>
      </c>
      <c r="F94" s="12">
        <v>54.7</v>
      </c>
      <c r="G94" s="12">
        <v>30.7</v>
      </c>
      <c r="H94" s="12">
        <f t="shared" si="8"/>
        <v>85.4</v>
      </c>
      <c r="I94" s="12">
        <f t="shared" si="9"/>
        <v>34.160000000000004</v>
      </c>
      <c r="J94" s="12">
        <f t="shared" si="10"/>
        <v>78.56</v>
      </c>
      <c r="K94" s="9">
        <v>45</v>
      </c>
      <c r="L94" s="29"/>
    </row>
    <row r="95" spans="1:12" ht="20.25" customHeight="1">
      <c r="A95" s="9">
        <v>21011401</v>
      </c>
      <c r="B95" s="14" t="s">
        <v>100</v>
      </c>
      <c r="C95" s="9" t="s">
        <v>55</v>
      </c>
      <c r="D95" s="14">
        <v>70.5</v>
      </c>
      <c r="E95" s="12">
        <f t="shared" si="7"/>
        <v>42.3</v>
      </c>
      <c r="F95" s="12">
        <v>56.3</v>
      </c>
      <c r="G95" s="12">
        <v>33.6</v>
      </c>
      <c r="H95" s="12">
        <f t="shared" si="8"/>
        <v>89.9</v>
      </c>
      <c r="I95" s="12">
        <f t="shared" si="9"/>
        <v>35.96</v>
      </c>
      <c r="J95" s="12">
        <f t="shared" si="10"/>
        <v>78.25999999999999</v>
      </c>
      <c r="K95" s="9">
        <v>46</v>
      </c>
      <c r="L95" s="29"/>
    </row>
    <row r="96" spans="1:12" ht="20.25" customHeight="1">
      <c r="A96" s="9">
        <v>21011427</v>
      </c>
      <c r="B96" s="14" t="s">
        <v>101</v>
      </c>
      <c r="C96" s="9" t="s">
        <v>55</v>
      </c>
      <c r="D96" s="14">
        <v>69</v>
      </c>
      <c r="E96" s="12">
        <f t="shared" si="7"/>
        <v>41.4</v>
      </c>
      <c r="F96" s="12">
        <v>54.9</v>
      </c>
      <c r="G96" s="12">
        <v>34.3</v>
      </c>
      <c r="H96" s="12">
        <f t="shared" si="8"/>
        <v>89.19999999999999</v>
      </c>
      <c r="I96" s="12">
        <f t="shared" si="9"/>
        <v>35.68</v>
      </c>
      <c r="J96" s="12">
        <f t="shared" si="10"/>
        <v>77.08</v>
      </c>
      <c r="K96" s="9">
        <v>47</v>
      </c>
      <c r="L96" s="29"/>
    </row>
    <row r="97" spans="1:12" ht="20.25" customHeight="1">
      <c r="A97" s="9">
        <v>21011524</v>
      </c>
      <c r="B97" s="14" t="s">
        <v>102</v>
      </c>
      <c r="C97" s="9" t="s">
        <v>55</v>
      </c>
      <c r="D97" s="14">
        <v>76.5</v>
      </c>
      <c r="E97" s="12">
        <f t="shared" si="7"/>
        <v>45.9</v>
      </c>
      <c r="F97" s="14">
        <v>0</v>
      </c>
      <c r="G97" s="14">
        <v>0</v>
      </c>
      <c r="H97" s="14">
        <f t="shared" si="8"/>
        <v>0</v>
      </c>
      <c r="I97" s="14">
        <f t="shared" si="9"/>
        <v>0</v>
      </c>
      <c r="J97" s="12">
        <f t="shared" si="10"/>
        <v>45.9</v>
      </c>
      <c r="K97" s="9">
        <v>48</v>
      </c>
      <c r="L97" s="29"/>
    </row>
    <row r="98" spans="1:12" ht="20.25" customHeight="1">
      <c r="A98" s="9">
        <v>21010926</v>
      </c>
      <c r="B98" s="14" t="s">
        <v>103</v>
      </c>
      <c r="C98" s="9" t="s">
        <v>55</v>
      </c>
      <c r="D98" s="14">
        <v>74.5</v>
      </c>
      <c r="E98" s="12">
        <f t="shared" si="7"/>
        <v>44.699999999999996</v>
      </c>
      <c r="F98" s="14">
        <v>0</v>
      </c>
      <c r="G98" s="14">
        <v>0</v>
      </c>
      <c r="H98" s="14">
        <f t="shared" si="8"/>
        <v>0</v>
      </c>
      <c r="I98" s="14">
        <f t="shared" si="9"/>
        <v>0</v>
      </c>
      <c r="J98" s="12">
        <f t="shared" si="10"/>
        <v>44.699999999999996</v>
      </c>
      <c r="K98" s="9">
        <v>49</v>
      </c>
      <c r="L98" s="29"/>
    </row>
    <row r="99" spans="1:12" ht="20.25" customHeight="1">
      <c r="A99" s="9">
        <v>21010711</v>
      </c>
      <c r="B99" s="14" t="s">
        <v>104</v>
      </c>
      <c r="C99" s="9" t="s">
        <v>55</v>
      </c>
      <c r="D99" s="14">
        <v>74</v>
      </c>
      <c r="E99" s="12">
        <f t="shared" si="7"/>
        <v>44.4</v>
      </c>
      <c r="F99" s="14">
        <v>0</v>
      </c>
      <c r="G99" s="14">
        <v>0</v>
      </c>
      <c r="H99" s="14">
        <f t="shared" si="8"/>
        <v>0</v>
      </c>
      <c r="I99" s="14">
        <f t="shared" si="9"/>
        <v>0</v>
      </c>
      <c r="J99" s="12">
        <f t="shared" si="10"/>
        <v>44.4</v>
      </c>
      <c r="K99" s="9">
        <v>50</v>
      </c>
      <c r="L99" s="29"/>
    </row>
    <row r="100" spans="1:12" ht="20.25" customHeight="1">
      <c r="A100" s="9">
        <v>21010527</v>
      </c>
      <c r="B100" s="14" t="s">
        <v>105</v>
      </c>
      <c r="C100" s="9" t="s">
        <v>55</v>
      </c>
      <c r="D100" s="14">
        <v>74</v>
      </c>
      <c r="E100" s="12">
        <f t="shared" si="7"/>
        <v>44.4</v>
      </c>
      <c r="F100" s="14">
        <v>0</v>
      </c>
      <c r="G100" s="14">
        <v>0</v>
      </c>
      <c r="H100" s="14">
        <f t="shared" si="8"/>
        <v>0</v>
      </c>
      <c r="I100" s="14">
        <f t="shared" si="9"/>
        <v>0</v>
      </c>
      <c r="J100" s="12">
        <f t="shared" si="10"/>
        <v>44.4</v>
      </c>
      <c r="K100" s="9">
        <v>50</v>
      </c>
      <c r="L100" s="29"/>
    </row>
    <row r="101" spans="1:12" ht="20.25" customHeight="1">
      <c r="A101" s="9">
        <v>21011315</v>
      </c>
      <c r="B101" s="14" t="s">
        <v>106</v>
      </c>
      <c r="C101" s="9" t="s">
        <v>55</v>
      </c>
      <c r="D101" s="14">
        <v>73.5</v>
      </c>
      <c r="E101" s="12">
        <f t="shared" si="7"/>
        <v>44.1</v>
      </c>
      <c r="F101" s="14">
        <v>0</v>
      </c>
      <c r="G101" s="14">
        <v>0</v>
      </c>
      <c r="H101" s="14">
        <f t="shared" si="8"/>
        <v>0</v>
      </c>
      <c r="I101" s="14">
        <f t="shared" si="9"/>
        <v>0</v>
      </c>
      <c r="J101" s="12">
        <f t="shared" si="10"/>
        <v>44.1</v>
      </c>
      <c r="K101" s="9">
        <v>52</v>
      </c>
      <c r="L101" s="29"/>
    </row>
    <row r="102" spans="1:12" ht="20.25" customHeight="1">
      <c r="A102" s="9">
        <v>21010517</v>
      </c>
      <c r="B102" s="14" t="s">
        <v>107</v>
      </c>
      <c r="C102" s="9" t="s">
        <v>55</v>
      </c>
      <c r="D102" s="14">
        <v>72.5</v>
      </c>
      <c r="E102" s="12">
        <f t="shared" si="7"/>
        <v>43.5</v>
      </c>
      <c r="F102" s="14">
        <v>0</v>
      </c>
      <c r="G102" s="14">
        <v>0</v>
      </c>
      <c r="H102" s="14">
        <f t="shared" si="8"/>
        <v>0</v>
      </c>
      <c r="I102" s="14">
        <f t="shared" si="9"/>
        <v>0</v>
      </c>
      <c r="J102" s="12">
        <f t="shared" si="10"/>
        <v>43.5</v>
      </c>
      <c r="K102" s="9">
        <v>53</v>
      </c>
      <c r="L102" s="29"/>
    </row>
    <row r="103" spans="1:12" ht="20.25" customHeight="1">
      <c r="A103" s="9">
        <v>21010826</v>
      </c>
      <c r="B103" s="14" t="s">
        <v>108</v>
      </c>
      <c r="C103" s="9" t="s">
        <v>55</v>
      </c>
      <c r="D103" s="14">
        <v>72</v>
      </c>
      <c r="E103" s="12">
        <f t="shared" si="7"/>
        <v>43.199999999999996</v>
      </c>
      <c r="F103" s="14">
        <v>0</v>
      </c>
      <c r="G103" s="14">
        <v>0</v>
      </c>
      <c r="H103" s="14">
        <f t="shared" si="8"/>
        <v>0</v>
      </c>
      <c r="I103" s="14">
        <f t="shared" si="9"/>
        <v>0</v>
      </c>
      <c r="J103" s="12">
        <f t="shared" si="10"/>
        <v>43.199999999999996</v>
      </c>
      <c r="K103" s="9">
        <v>54</v>
      </c>
      <c r="L103" s="29"/>
    </row>
    <row r="104" spans="1:12" ht="20.25" customHeight="1">
      <c r="A104" s="9">
        <v>21010811</v>
      </c>
      <c r="B104" s="14" t="s">
        <v>109</v>
      </c>
      <c r="C104" s="9" t="s">
        <v>55</v>
      </c>
      <c r="D104" s="14">
        <v>71</v>
      </c>
      <c r="E104" s="12">
        <f t="shared" si="7"/>
        <v>42.6</v>
      </c>
      <c r="F104" s="14">
        <v>0</v>
      </c>
      <c r="G104" s="14">
        <v>0</v>
      </c>
      <c r="H104" s="14">
        <f t="shared" si="8"/>
        <v>0</v>
      </c>
      <c r="I104" s="14">
        <f t="shared" si="9"/>
        <v>0</v>
      </c>
      <c r="J104" s="12">
        <f t="shared" si="10"/>
        <v>42.6</v>
      </c>
      <c r="K104" s="9">
        <v>55</v>
      </c>
      <c r="L104" s="29"/>
    </row>
    <row r="105" spans="1:12" ht="20.25" customHeight="1">
      <c r="A105" s="9">
        <v>21011119</v>
      </c>
      <c r="B105" s="14" t="s">
        <v>110</v>
      </c>
      <c r="C105" s="9" t="s">
        <v>55</v>
      </c>
      <c r="D105" s="14">
        <v>71</v>
      </c>
      <c r="E105" s="12">
        <f t="shared" si="7"/>
        <v>42.6</v>
      </c>
      <c r="F105" s="14">
        <v>0</v>
      </c>
      <c r="G105" s="14">
        <v>0</v>
      </c>
      <c r="H105" s="14">
        <f t="shared" si="8"/>
        <v>0</v>
      </c>
      <c r="I105" s="14">
        <f t="shared" si="9"/>
        <v>0</v>
      </c>
      <c r="J105" s="12">
        <f t="shared" si="10"/>
        <v>42.6</v>
      </c>
      <c r="K105" s="9">
        <v>55</v>
      </c>
      <c r="L105" s="29"/>
    </row>
    <row r="106" spans="1:12" ht="20.25" customHeight="1">
      <c r="A106" s="9">
        <v>21010707</v>
      </c>
      <c r="B106" s="14" t="s">
        <v>111</v>
      </c>
      <c r="C106" s="9" t="s">
        <v>55</v>
      </c>
      <c r="D106" s="14">
        <v>70.5</v>
      </c>
      <c r="E106" s="12">
        <f t="shared" si="7"/>
        <v>42.3</v>
      </c>
      <c r="F106" s="14">
        <v>0</v>
      </c>
      <c r="G106" s="14">
        <v>0</v>
      </c>
      <c r="H106" s="14">
        <f t="shared" si="8"/>
        <v>0</v>
      </c>
      <c r="I106" s="14">
        <f t="shared" si="9"/>
        <v>0</v>
      </c>
      <c r="J106" s="12">
        <f t="shared" si="10"/>
        <v>42.3</v>
      </c>
      <c r="K106" s="9">
        <v>57</v>
      </c>
      <c r="L106" s="29"/>
    </row>
    <row r="107" spans="1:12" ht="20.25" customHeight="1">
      <c r="A107" s="9">
        <v>21010610</v>
      </c>
      <c r="B107" s="14" t="s">
        <v>112</v>
      </c>
      <c r="C107" s="9" t="s">
        <v>55</v>
      </c>
      <c r="D107" s="14">
        <v>70.5</v>
      </c>
      <c r="E107" s="12">
        <f t="shared" si="7"/>
        <v>42.3</v>
      </c>
      <c r="F107" s="14">
        <v>0</v>
      </c>
      <c r="G107" s="14">
        <v>0</v>
      </c>
      <c r="H107" s="14">
        <f t="shared" si="8"/>
        <v>0</v>
      </c>
      <c r="I107" s="14">
        <f t="shared" si="9"/>
        <v>0</v>
      </c>
      <c r="J107" s="12">
        <f t="shared" si="10"/>
        <v>42.3</v>
      </c>
      <c r="K107" s="9">
        <v>57</v>
      </c>
      <c r="L107" s="29"/>
    </row>
    <row r="108" spans="1:12" ht="20.25" customHeight="1">
      <c r="A108" s="9">
        <v>21010921</v>
      </c>
      <c r="B108" s="14" t="s">
        <v>113</v>
      </c>
      <c r="C108" s="9" t="s">
        <v>55</v>
      </c>
      <c r="D108" s="14">
        <v>70.5</v>
      </c>
      <c r="E108" s="12">
        <f t="shared" si="7"/>
        <v>42.3</v>
      </c>
      <c r="F108" s="14">
        <v>0</v>
      </c>
      <c r="G108" s="14">
        <v>0</v>
      </c>
      <c r="H108" s="14">
        <f t="shared" si="8"/>
        <v>0</v>
      </c>
      <c r="I108" s="14">
        <f t="shared" si="9"/>
        <v>0</v>
      </c>
      <c r="J108" s="12">
        <f t="shared" si="10"/>
        <v>42.3</v>
      </c>
      <c r="K108" s="9">
        <v>57</v>
      </c>
      <c r="L108" s="29"/>
    </row>
    <row r="109" spans="1:12" ht="20.25" customHeight="1">
      <c r="A109" s="9">
        <v>21010912</v>
      </c>
      <c r="B109" s="14" t="s">
        <v>114</v>
      </c>
      <c r="C109" s="9" t="s">
        <v>55</v>
      </c>
      <c r="D109" s="14">
        <v>70</v>
      </c>
      <c r="E109" s="12">
        <f t="shared" si="7"/>
        <v>42</v>
      </c>
      <c r="F109" s="14">
        <v>0</v>
      </c>
      <c r="G109" s="14">
        <v>0</v>
      </c>
      <c r="H109" s="14">
        <f t="shared" si="8"/>
        <v>0</v>
      </c>
      <c r="I109" s="14">
        <f t="shared" si="9"/>
        <v>0</v>
      </c>
      <c r="J109" s="12">
        <f t="shared" si="10"/>
        <v>42</v>
      </c>
      <c r="K109" s="9">
        <v>60</v>
      </c>
      <c r="L109" s="29"/>
    </row>
    <row r="110" spans="1:12" ht="20.25" customHeight="1">
      <c r="A110" s="9">
        <v>21010607</v>
      </c>
      <c r="B110" s="14" t="s">
        <v>115</v>
      </c>
      <c r="C110" s="9" t="s">
        <v>55</v>
      </c>
      <c r="D110" s="14">
        <v>69.5</v>
      </c>
      <c r="E110" s="12">
        <f t="shared" si="7"/>
        <v>41.699999999999996</v>
      </c>
      <c r="F110" s="14">
        <v>0</v>
      </c>
      <c r="G110" s="14">
        <v>0</v>
      </c>
      <c r="H110" s="14">
        <f t="shared" si="8"/>
        <v>0</v>
      </c>
      <c r="I110" s="14">
        <f t="shared" si="9"/>
        <v>0</v>
      </c>
      <c r="J110" s="12">
        <f t="shared" si="10"/>
        <v>41.699999999999996</v>
      </c>
      <c r="K110" s="9">
        <v>61</v>
      </c>
      <c r="L110" s="29"/>
    </row>
    <row r="111" spans="1:12" ht="20.25" customHeight="1">
      <c r="A111" s="9">
        <v>21011411</v>
      </c>
      <c r="B111" s="14" t="s">
        <v>116</v>
      </c>
      <c r="C111" s="9" t="s">
        <v>55</v>
      </c>
      <c r="D111" s="14">
        <v>69.5</v>
      </c>
      <c r="E111" s="12">
        <f t="shared" si="7"/>
        <v>41.699999999999996</v>
      </c>
      <c r="F111" s="14">
        <v>0</v>
      </c>
      <c r="G111" s="14">
        <v>0</v>
      </c>
      <c r="H111" s="14">
        <f t="shared" si="8"/>
        <v>0</v>
      </c>
      <c r="I111" s="14">
        <f t="shared" si="9"/>
        <v>0</v>
      </c>
      <c r="J111" s="12">
        <f t="shared" si="10"/>
        <v>41.699999999999996</v>
      </c>
      <c r="K111" s="9">
        <v>61</v>
      </c>
      <c r="L111" s="29"/>
    </row>
    <row r="112" spans="1:12" ht="20.25" customHeight="1">
      <c r="A112" s="9">
        <v>21011213</v>
      </c>
      <c r="B112" s="14" t="s">
        <v>117</v>
      </c>
      <c r="C112" s="9" t="s">
        <v>55</v>
      </c>
      <c r="D112" s="14">
        <v>69</v>
      </c>
      <c r="E112" s="12">
        <f t="shared" si="7"/>
        <v>41.4</v>
      </c>
      <c r="F112" s="14">
        <v>0</v>
      </c>
      <c r="G112" s="14">
        <v>0</v>
      </c>
      <c r="H112" s="14">
        <f t="shared" si="8"/>
        <v>0</v>
      </c>
      <c r="I112" s="14">
        <f t="shared" si="9"/>
        <v>0</v>
      </c>
      <c r="J112" s="12">
        <f t="shared" si="10"/>
        <v>41.4</v>
      </c>
      <c r="K112" s="9">
        <v>63</v>
      </c>
      <c r="L112" s="29"/>
    </row>
    <row r="113" spans="1:12" ht="20.25" customHeight="1">
      <c r="A113" s="9">
        <v>21011520</v>
      </c>
      <c r="B113" s="14" t="s">
        <v>118</v>
      </c>
      <c r="C113" s="9" t="s">
        <v>55</v>
      </c>
      <c r="D113" s="14">
        <v>69</v>
      </c>
      <c r="E113" s="12">
        <f t="shared" si="7"/>
        <v>41.4</v>
      </c>
      <c r="F113" s="14">
        <v>0</v>
      </c>
      <c r="G113" s="14">
        <v>0</v>
      </c>
      <c r="H113" s="14">
        <f t="shared" si="8"/>
        <v>0</v>
      </c>
      <c r="I113" s="14">
        <f t="shared" si="9"/>
        <v>0</v>
      </c>
      <c r="J113" s="12">
        <f t="shared" si="10"/>
        <v>41.4</v>
      </c>
      <c r="K113" s="9">
        <v>63</v>
      </c>
      <c r="L113" s="29"/>
    </row>
    <row r="114" spans="1:11" ht="31.5" customHeight="1">
      <c r="A114" s="25" t="s">
        <v>119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30"/>
    </row>
    <row r="115" spans="1:11" ht="40.5">
      <c r="A115" s="3" t="s">
        <v>2</v>
      </c>
      <c r="B115" s="3" t="s">
        <v>3</v>
      </c>
      <c r="C115" s="3" t="s">
        <v>4</v>
      </c>
      <c r="D115" s="3" t="s">
        <v>5</v>
      </c>
      <c r="E115" s="26" t="s">
        <v>6</v>
      </c>
      <c r="F115" s="3" t="s">
        <v>7</v>
      </c>
      <c r="G115" s="26" t="s">
        <v>8</v>
      </c>
      <c r="H115" s="3" t="s">
        <v>9</v>
      </c>
      <c r="I115" s="3" t="s">
        <v>10</v>
      </c>
      <c r="J115" s="17" t="s">
        <v>11</v>
      </c>
      <c r="K115" s="23"/>
    </row>
    <row r="116" spans="1:10" ht="20.25" customHeight="1">
      <c r="A116" s="3">
        <v>21011101</v>
      </c>
      <c r="B116" s="27" t="s">
        <v>120</v>
      </c>
      <c r="C116" s="3" t="s">
        <v>121</v>
      </c>
      <c r="D116" s="27">
        <v>84</v>
      </c>
      <c r="E116" s="28">
        <v>50.4</v>
      </c>
      <c r="F116" s="28">
        <v>93.7</v>
      </c>
      <c r="G116" s="28">
        <v>37.48</v>
      </c>
      <c r="H116" s="28">
        <v>87.88</v>
      </c>
      <c r="I116" s="3">
        <v>1</v>
      </c>
      <c r="J116" s="31" t="s">
        <v>14</v>
      </c>
    </row>
    <row r="117" spans="1:10" ht="20.25" customHeight="1">
      <c r="A117" s="3">
        <v>21010520</v>
      </c>
      <c r="B117" s="27" t="s">
        <v>122</v>
      </c>
      <c r="C117" s="3" t="s">
        <v>121</v>
      </c>
      <c r="D117" s="27">
        <v>83.5</v>
      </c>
      <c r="E117" s="28">
        <v>50.1</v>
      </c>
      <c r="F117" s="28">
        <v>90.26</v>
      </c>
      <c r="G117" s="28">
        <v>36.104000000000006</v>
      </c>
      <c r="H117" s="28">
        <v>86.20400000000001</v>
      </c>
      <c r="I117" s="3">
        <v>2</v>
      </c>
      <c r="J117" s="31" t="s">
        <v>14</v>
      </c>
    </row>
    <row r="118" spans="1:10" ht="20.25" customHeight="1">
      <c r="A118" s="3">
        <v>21011107</v>
      </c>
      <c r="B118" s="27" t="s">
        <v>123</v>
      </c>
      <c r="C118" s="3" t="s">
        <v>121</v>
      </c>
      <c r="D118" s="27">
        <v>81.5</v>
      </c>
      <c r="E118" s="28">
        <v>48.9</v>
      </c>
      <c r="F118" s="28">
        <v>91.9</v>
      </c>
      <c r="G118" s="28">
        <v>36.76</v>
      </c>
      <c r="H118" s="28">
        <v>85.66</v>
      </c>
      <c r="I118" s="3">
        <v>3</v>
      </c>
      <c r="J118" s="31" t="s">
        <v>14</v>
      </c>
    </row>
    <row r="119" spans="1:10" ht="20.25" customHeight="1">
      <c r="A119" s="3">
        <v>21011308</v>
      </c>
      <c r="B119" s="27" t="s">
        <v>124</v>
      </c>
      <c r="C119" s="3" t="s">
        <v>121</v>
      </c>
      <c r="D119" s="27">
        <v>80</v>
      </c>
      <c r="E119" s="28">
        <v>48</v>
      </c>
      <c r="F119" s="28">
        <v>93.6</v>
      </c>
      <c r="G119" s="28">
        <v>37.44</v>
      </c>
      <c r="H119" s="28">
        <v>85.44</v>
      </c>
      <c r="I119" s="3">
        <v>4</v>
      </c>
      <c r="J119" s="31" t="s">
        <v>14</v>
      </c>
    </row>
    <row r="120" spans="1:10" ht="20.25" customHeight="1">
      <c r="A120" s="3">
        <v>21011018</v>
      </c>
      <c r="B120" s="27" t="s">
        <v>125</v>
      </c>
      <c r="C120" s="3" t="s">
        <v>121</v>
      </c>
      <c r="D120" s="27">
        <v>80.5</v>
      </c>
      <c r="E120" s="28">
        <v>48.3</v>
      </c>
      <c r="F120" s="28">
        <v>90.4</v>
      </c>
      <c r="G120" s="28">
        <v>36.16</v>
      </c>
      <c r="H120" s="28">
        <v>84.46</v>
      </c>
      <c r="I120" s="3">
        <v>5</v>
      </c>
      <c r="J120" s="31" t="s">
        <v>14</v>
      </c>
    </row>
    <row r="121" spans="1:10" ht="20.25" customHeight="1">
      <c r="A121" s="3">
        <v>21011304</v>
      </c>
      <c r="B121" s="27" t="s">
        <v>126</v>
      </c>
      <c r="C121" s="3" t="s">
        <v>121</v>
      </c>
      <c r="D121" s="27">
        <v>75.5</v>
      </c>
      <c r="E121" s="28">
        <v>45.3</v>
      </c>
      <c r="F121" s="28">
        <v>94.1</v>
      </c>
      <c r="G121" s="28">
        <v>37.64</v>
      </c>
      <c r="H121" s="28">
        <v>82.94</v>
      </c>
      <c r="I121" s="3">
        <v>6</v>
      </c>
      <c r="J121" s="31" t="s">
        <v>14</v>
      </c>
    </row>
    <row r="122" spans="1:10" ht="20.25" customHeight="1">
      <c r="A122" s="3">
        <v>21011510</v>
      </c>
      <c r="B122" s="27" t="s">
        <v>127</v>
      </c>
      <c r="C122" s="3" t="s">
        <v>121</v>
      </c>
      <c r="D122" s="27">
        <v>75.5</v>
      </c>
      <c r="E122" s="28">
        <v>45.3</v>
      </c>
      <c r="F122" s="28">
        <v>92.4</v>
      </c>
      <c r="G122" s="28">
        <v>36.96</v>
      </c>
      <c r="H122" s="28">
        <v>82.26</v>
      </c>
      <c r="I122" s="3">
        <v>7</v>
      </c>
      <c r="J122" s="31" t="s">
        <v>14</v>
      </c>
    </row>
    <row r="123" spans="1:10" ht="20.25" customHeight="1">
      <c r="A123" s="3">
        <v>21010717</v>
      </c>
      <c r="B123" s="27" t="s">
        <v>128</v>
      </c>
      <c r="C123" s="3" t="s">
        <v>121</v>
      </c>
      <c r="D123" s="27">
        <v>72.5</v>
      </c>
      <c r="E123" s="28">
        <v>43.5</v>
      </c>
      <c r="F123" s="28">
        <v>94.6</v>
      </c>
      <c r="G123" s="28">
        <v>37.84</v>
      </c>
      <c r="H123" s="28">
        <v>81.34</v>
      </c>
      <c r="I123" s="3">
        <v>8</v>
      </c>
      <c r="J123" s="31" t="s">
        <v>14</v>
      </c>
    </row>
    <row r="124" spans="1:10" ht="20.25" customHeight="1">
      <c r="A124" s="3">
        <v>21011230</v>
      </c>
      <c r="B124" s="27" t="s">
        <v>129</v>
      </c>
      <c r="C124" s="3" t="s">
        <v>121</v>
      </c>
      <c r="D124" s="27">
        <v>76.5</v>
      </c>
      <c r="E124" s="28">
        <v>45.9</v>
      </c>
      <c r="F124" s="28">
        <v>88.5</v>
      </c>
      <c r="G124" s="28">
        <v>35.4</v>
      </c>
      <c r="H124" s="28">
        <v>81.3</v>
      </c>
      <c r="I124" s="3">
        <v>9</v>
      </c>
      <c r="J124" s="31" t="s">
        <v>14</v>
      </c>
    </row>
    <row r="125" spans="1:10" ht="20.25" customHeight="1">
      <c r="A125" s="3">
        <v>21011313</v>
      </c>
      <c r="B125" s="27" t="s">
        <v>130</v>
      </c>
      <c r="C125" s="3" t="s">
        <v>121</v>
      </c>
      <c r="D125" s="27">
        <v>71.5</v>
      </c>
      <c r="E125" s="28">
        <v>42.9</v>
      </c>
      <c r="F125" s="28">
        <v>92.8</v>
      </c>
      <c r="G125" s="28">
        <v>37.12</v>
      </c>
      <c r="H125" s="28">
        <v>80.02</v>
      </c>
      <c r="I125" s="3">
        <v>10</v>
      </c>
      <c r="J125" s="31" t="s">
        <v>14</v>
      </c>
    </row>
    <row r="126" spans="1:10" ht="20.25" customHeight="1">
      <c r="A126" s="3">
        <v>21010804</v>
      </c>
      <c r="B126" s="27" t="s">
        <v>131</v>
      </c>
      <c r="C126" s="3" t="s">
        <v>121</v>
      </c>
      <c r="D126" s="27">
        <v>71</v>
      </c>
      <c r="E126" s="28">
        <v>42.6</v>
      </c>
      <c r="F126" s="28">
        <v>93.2</v>
      </c>
      <c r="G126" s="28">
        <v>37.28</v>
      </c>
      <c r="H126" s="28">
        <v>79.88</v>
      </c>
      <c r="I126" s="3">
        <v>11</v>
      </c>
      <c r="J126" s="32"/>
    </row>
    <row r="127" spans="1:10" ht="20.25" customHeight="1">
      <c r="A127" s="3">
        <v>21011322</v>
      </c>
      <c r="B127" s="27" t="s">
        <v>132</v>
      </c>
      <c r="C127" s="3" t="s">
        <v>121</v>
      </c>
      <c r="D127" s="27">
        <v>71.5</v>
      </c>
      <c r="E127" s="28">
        <v>42.9</v>
      </c>
      <c r="F127" s="28">
        <v>89.7</v>
      </c>
      <c r="G127" s="28">
        <v>35.88</v>
      </c>
      <c r="H127" s="28">
        <v>78.78</v>
      </c>
      <c r="I127" s="3">
        <v>12</v>
      </c>
      <c r="J127" s="32"/>
    </row>
    <row r="128" spans="1:10" ht="20.25" customHeight="1">
      <c r="A128" s="3">
        <v>21011422</v>
      </c>
      <c r="B128" s="27" t="s">
        <v>133</v>
      </c>
      <c r="C128" s="3" t="s">
        <v>121</v>
      </c>
      <c r="D128" s="27">
        <v>69</v>
      </c>
      <c r="E128" s="28">
        <v>41.4</v>
      </c>
      <c r="F128" s="28">
        <v>91</v>
      </c>
      <c r="G128" s="28">
        <v>36.4</v>
      </c>
      <c r="H128" s="28">
        <v>77.8</v>
      </c>
      <c r="I128" s="3">
        <v>13</v>
      </c>
      <c r="J128" s="32"/>
    </row>
    <row r="129" spans="1:10" ht="20.25" customHeight="1">
      <c r="A129" s="3">
        <v>21011105</v>
      </c>
      <c r="B129" s="27" t="s">
        <v>134</v>
      </c>
      <c r="C129" s="3" t="s">
        <v>121</v>
      </c>
      <c r="D129" s="27">
        <v>67.5</v>
      </c>
      <c r="E129" s="28">
        <v>40.5</v>
      </c>
      <c r="F129" s="28">
        <v>92.4</v>
      </c>
      <c r="G129" s="28">
        <v>36.96</v>
      </c>
      <c r="H129" s="28">
        <v>77.46</v>
      </c>
      <c r="I129" s="3">
        <v>14</v>
      </c>
      <c r="J129" s="32"/>
    </row>
    <row r="130" spans="1:10" ht="20.25" customHeight="1">
      <c r="A130" s="3">
        <v>21011022</v>
      </c>
      <c r="B130" s="27" t="s">
        <v>135</v>
      </c>
      <c r="C130" s="3" t="s">
        <v>121</v>
      </c>
      <c r="D130" s="27">
        <v>69</v>
      </c>
      <c r="E130" s="28">
        <v>41.4</v>
      </c>
      <c r="F130" s="28">
        <v>90.1</v>
      </c>
      <c r="G130" s="28">
        <v>36.04</v>
      </c>
      <c r="H130" s="28">
        <v>77.44</v>
      </c>
      <c r="I130" s="3">
        <v>15</v>
      </c>
      <c r="J130" s="32"/>
    </row>
    <row r="131" spans="1:10" ht="20.25" customHeight="1">
      <c r="A131" s="3">
        <v>21011209</v>
      </c>
      <c r="B131" s="27" t="s">
        <v>136</v>
      </c>
      <c r="C131" s="3" t="s">
        <v>121</v>
      </c>
      <c r="D131" s="27">
        <v>69.5</v>
      </c>
      <c r="E131" s="28">
        <v>41.7</v>
      </c>
      <c r="F131" s="28">
        <v>88.8</v>
      </c>
      <c r="G131" s="28">
        <v>35.52</v>
      </c>
      <c r="H131" s="28">
        <v>77.22</v>
      </c>
      <c r="I131" s="3">
        <v>16</v>
      </c>
      <c r="J131" s="32"/>
    </row>
    <row r="132" spans="1:10" ht="20.25" customHeight="1">
      <c r="A132" s="3">
        <v>21010816</v>
      </c>
      <c r="B132" s="27" t="s">
        <v>137</v>
      </c>
      <c r="C132" s="3" t="s">
        <v>121</v>
      </c>
      <c r="D132" s="27">
        <v>69</v>
      </c>
      <c r="E132" s="28">
        <v>41.4</v>
      </c>
      <c r="F132" s="28">
        <v>89.5</v>
      </c>
      <c r="G132" s="28">
        <v>35.8</v>
      </c>
      <c r="H132" s="28">
        <v>77.2</v>
      </c>
      <c r="I132" s="3">
        <v>17</v>
      </c>
      <c r="J132" s="32"/>
    </row>
    <row r="133" spans="1:10" ht="20.25" customHeight="1">
      <c r="A133" s="3">
        <v>21011508</v>
      </c>
      <c r="B133" s="27" t="s">
        <v>138</v>
      </c>
      <c r="C133" s="3" t="s">
        <v>121</v>
      </c>
      <c r="D133" s="27">
        <v>68.5</v>
      </c>
      <c r="E133" s="28">
        <v>41.1</v>
      </c>
      <c r="F133" s="28">
        <v>89</v>
      </c>
      <c r="G133" s="28">
        <v>35.6</v>
      </c>
      <c r="H133" s="28">
        <v>76.7</v>
      </c>
      <c r="I133" s="3">
        <v>18</v>
      </c>
      <c r="J133" s="31"/>
    </row>
    <row r="134" spans="1:10" ht="20.25" customHeight="1">
      <c r="A134" s="3">
        <v>21011519</v>
      </c>
      <c r="B134" s="27" t="s">
        <v>139</v>
      </c>
      <c r="C134" s="3" t="s">
        <v>121</v>
      </c>
      <c r="D134" s="27">
        <v>64.5</v>
      </c>
      <c r="E134" s="28">
        <v>38.7</v>
      </c>
      <c r="F134" s="28">
        <v>92.4</v>
      </c>
      <c r="G134" s="28">
        <v>36.96</v>
      </c>
      <c r="H134" s="28">
        <v>75.66</v>
      </c>
      <c r="I134" s="3">
        <v>19</v>
      </c>
      <c r="J134" s="32"/>
    </row>
    <row r="135" spans="1:10" ht="20.25" customHeight="1">
      <c r="A135" s="3">
        <v>21011220</v>
      </c>
      <c r="B135" s="27" t="s">
        <v>140</v>
      </c>
      <c r="C135" s="3" t="s">
        <v>121</v>
      </c>
      <c r="D135" s="27">
        <v>68</v>
      </c>
      <c r="E135" s="28">
        <v>40.8</v>
      </c>
      <c r="F135" s="28">
        <v>86.9</v>
      </c>
      <c r="G135" s="28">
        <v>34.76</v>
      </c>
      <c r="H135" s="28">
        <v>75.56</v>
      </c>
      <c r="I135" s="3">
        <v>20</v>
      </c>
      <c r="J135" s="32"/>
    </row>
    <row r="136" spans="1:10" ht="20.25" customHeight="1">
      <c r="A136" s="3">
        <v>21011009</v>
      </c>
      <c r="B136" s="27" t="s">
        <v>141</v>
      </c>
      <c r="C136" s="3" t="s">
        <v>121</v>
      </c>
      <c r="D136" s="27">
        <v>66</v>
      </c>
      <c r="E136" s="28">
        <v>39.6</v>
      </c>
      <c r="F136" s="28">
        <v>89.6</v>
      </c>
      <c r="G136" s="28">
        <v>35.84</v>
      </c>
      <c r="H136" s="28">
        <v>75.44</v>
      </c>
      <c r="I136" s="3">
        <v>21</v>
      </c>
      <c r="J136" s="32"/>
    </row>
    <row r="137" spans="1:10" ht="20.25" customHeight="1">
      <c r="A137" s="3">
        <v>21011321</v>
      </c>
      <c r="B137" s="27" t="s">
        <v>142</v>
      </c>
      <c r="C137" s="3" t="s">
        <v>121</v>
      </c>
      <c r="D137" s="27">
        <v>64</v>
      </c>
      <c r="E137" s="28">
        <v>38.4</v>
      </c>
      <c r="F137" s="28">
        <v>88.5</v>
      </c>
      <c r="G137" s="28">
        <v>35.4</v>
      </c>
      <c r="H137" s="28">
        <v>73.8</v>
      </c>
      <c r="I137" s="3">
        <v>22</v>
      </c>
      <c r="J137" s="32"/>
    </row>
    <row r="138" spans="1:10" ht="20.25" customHeight="1">
      <c r="A138" s="3">
        <v>21010803</v>
      </c>
      <c r="B138" s="27" t="s">
        <v>143</v>
      </c>
      <c r="C138" s="3" t="s">
        <v>121</v>
      </c>
      <c r="D138" s="27">
        <v>64</v>
      </c>
      <c r="E138" s="28">
        <v>38.4</v>
      </c>
      <c r="F138" s="28">
        <v>86.9</v>
      </c>
      <c r="G138" s="28">
        <v>34.76</v>
      </c>
      <c r="H138" s="28">
        <v>73.16</v>
      </c>
      <c r="I138" s="3">
        <v>23</v>
      </c>
      <c r="J138" s="32"/>
    </row>
    <row r="139" spans="1:10" ht="20.25" customHeight="1">
      <c r="A139" s="3">
        <v>21010620</v>
      </c>
      <c r="B139" s="27" t="s">
        <v>144</v>
      </c>
      <c r="C139" s="3" t="s">
        <v>121</v>
      </c>
      <c r="D139" s="27">
        <v>63.5</v>
      </c>
      <c r="E139" s="28">
        <v>38.1</v>
      </c>
      <c r="F139" s="28">
        <v>85.5</v>
      </c>
      <c r="G139" s="28">
        <v>34.2</v>
      </c>
      <c r="H139" s="28">
        <v>72.3</v>
      </c>
      <c r="I139" s="3">
        <v>24</v>
      </c>
      <c r="J139" s="32"/>
    </row>
    <row r="140" spans="1:10" ht="20.25" customHeight="1">
      <c r="A140" s="3">
        <v>21011208</v>
      </c>
      <c r="B140" s="27" t="s">
        <v>145</v>
      </c>
      <c r="C140" s="3" t="s">
        <v>121</v>
      </c>
      <c r="D140" s="27">
        <v>61.5</v>
      </c>
      <c r="E140" s="28">
        <v>36.9</v>
      </c>
      <c r="F140" s="28">
        <v>86.3</v>
      </c>
      <c r="G140" s="28">
        <v>34.52</v>
      </c>
      <c r="H140" s="28">
        <v>71.42</v>
      </c>
      <c r="I140" s="3">
        <v>25</v>
      </c>
      <c r="J140" s="32"/>
    </row>
    <row r="141" spans="1:10" ht="20.25" customHeight="1">
      <c r="A141" s="3">
        <v>21011424</v>
      </c>
      <c r="B141" s="27" t="s">
        <v>146</v>
      </c>
      <c r="C141" s="3" t="s">
        <v>121</v>
      </c>
      <c r="D141" s="27">
        <v>61.5</v>
      </c>
      <c r="E141" s="28">
        <v>36.9</v>
      </c>
      <c r="F141" s="28">
        <v>83.3</v>
      </c>
      <c r="G141" s="28">
        <v>33.32</v>
      </c>
      <c r="H141" s="28">
        <v>70.22</v>
      </c>
      <c r="I141" s="3">
        <v>26</v>
      </c>
      <c r="J141" s="32"/>
    </row>
    <row r="142" spans="1:10" ht="20.25" customHeight="1">
      <c r="A142" s="3">
        <v>21011414</v>
      </c>
      <c r="B142" s="27" t="s">
        <v>147</v>
      </c>
      <c r="C142" s="3" t="s">
        <v>121</v>
      </c>
      <c r="D142" s="27">
        <v>61.5</v>
      </c>
      <c r="E142" s="28">
        <v>36.9</v>
      </c>
      <c r="F142" s="28">
        <v>74.8</v>
      </c>
      <c r="G142" s="28">
        <v>29.92</v>
      </c>
      <c r="H142" s="28">
        <v>66.82</v>
      </c>
      <c r="I142" s="3">
        <v>27</v>
      </c>
      <c r="J142" s="32"/>
    </row>
    <row r="143" spans="1:10" ht="20.25" customHeight="1">
      <c r="A143" s="3">
        <v>21011011</v>
      </c>
      <c r="B143" s="27" t="s">
        <v>148</v>
      </c>
      <c r="C143" s="3" t="s">
        <v>121</v>
      </c>
      <c r="D143" s="27">
        <v>66</v>
      </c>
      <c r="E143" s="28">
        <v>39.6</v>
      </c>
      <c r="F143" s="33">
        <v>0</v>
      </c>
      <c r="G143" s="33">
        <v>0</v>
      </c>
      <c r="H143" s="28">
        <v>39.6</v>
      </c>
      <c r="I143" s="3">
        <v>28</v>
      </c>
      <c r="J143" s="32"/>
    </row>
    <row r="144" spans="1:10" ht="20.25" customHeight="1">
      <c r="A144" s="3">
        <v>21011604</v>
      </c>
      <c r="B144" s="27" t="s">
        <v>149</v>
      </c>
      <c r="C144" s="3" t="s">
        <v>121</v>
      </c>
      <c r="D144" s="27">
        <v>64.5</v>
      </c>
      <c r="E144" s="28">
        <v>38.7</v>
      </c>
      <c r="F144" s="33">
        <v>0</v>
      </c>
      <c r="G144" s="33">
        <v>0</v>
      </c>
      <c r="H144" s="28">
        <v>38.7</v>
      </c>
      <c r="I144" s="3">
        <v>29</v>
      </c>
      <c r="J144" s="32"/>
    </row>
    <row r="145" spans="1:10" ht="20.25" customHeight="1">
      <c r="A145" s="3">
        <v>21010414</v>
      </c>
      <c r="B145" s="27" t="s">
        <v>150</v>
      </c>
      <c r="C145" s="3" t="s">
        <v>121</v>
      </c>
      <c r="D145" s="27">
        <v>64</v>
      </c>
      <c r="E145" s="28">
        <v>38.4</v>
      </c>
      <c r="F145" s="33">
        <v>0</v>
      </c>
      <c r="G145" s="33">
        <v>0</v>
      </c>
      <c r="H145" s="28">
        <v>38.4</v>
      </c>
      <c r="I145" s="3">
        <v>30</v>
      </c>
      <c r="J145" s="32"/>
    </row>
    <row r="146" spans="1:10" ht="20.25" customHeight="1">
      <c r="A146" s="3">
        <v>21010718</v>
      </c>
      <c r="B146" s="27" t="s">
        <v>151</v>
      </c>
      <c r="C146" s="3" t="s">
        <v>121</v>
      </c>
      <c r="D146" s="27">
        <v>62</v>
      </c>
      <c r="E146" s="28">
        <v>37.2</v>
      </c>
      <c r="F146" s="33">
        <v>0</v>
      </c>
      <c r="G146" s="33">
        <v>0</v>
      </c>
      <c r="H146" s="28">
        <v>37.2</v>
      </c>
      <c r="I146" s="3">
        <v>31</v>
      </c>
      <c r="J146" s="32"/>
    </row>
  </sheetData>
  <sheetProtection/>
  <mergeCells count="22">
    <mergeCell ref="A1:J1"/>
    <mergeCell ref="A2:J2"/>
    <mergeCell ref="A7:J7"/>
    <mergeCell ref="A11:J11"/>
    <mergeCell ref="A16:J16"/>
    <mergeCell ref="A22:J22"/>
    <mergeCell ref="A26:J26"/>
    <mergeCell ref="A30:J30"/>
    <mergeCell ref="A34:J34"/>
    <mergeCell ref="A42:J42"/>
    <mergeCell ref="A47:L47"/>
    <mergeCell ref="F48:H48"/>
    <mergeCell ref="A114:J114"/>
    <mergeCell ref="A48:A49"/>
    <mergeCell ref="B48:B49"/>
    <mergeCell ref="C48:C49"/>
    <mergeCell ref="D48:D49"/>
    <mergeCell ref="E48:E49"/>
    <mergeCell ref="I48:I49"/>
    <mergeCell ref="J48:J49"/>
    <mergeCell ref="K48:K49"/>
    <mergeCell ref="L48:L49"/>
  </mergeCells>
  <printOptions/>
  <pageMargins left="0.75" right="0.75" top="1" bottom="1" header="0.5" footer="0.5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微软拥护</dc:creator>
  <cp:keywords/>
  <dc:description/>
  <cp:lastModifiedBy>Administrator</cp:lastModifiedBy>
  <cp:lastPrinted>2022-01-12T07:01:18Z</cp:lastPrinted>
  <dcterms:created xsi:type="dcterms:W3CDTF">2022-01-12T05:21:41Z</dcterms:created>
  <dcterms:modified xsi:type="dcterms:W3CDTF">2022-01-12T07:14:39Z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30D25233FB704A269BCC984F9F90E249</vt:lpwstr>
  </property>
  <property fmtid="{D5CDD505-2E9C-101B-9397-08002B2CF9AE}" pid="4" name="KSOProductBuildV">
    <vt:lpwstr>2052-11.1.0.11294</vt:lpwstr>
  </property>
</Properties>
</file>