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3125"/>
  </bookViews>
  <sheets>
    <sheet name="Sheet1" sheetId="1" r:id="rId1"/>
  </sheets>
  <definedNames>
    <definedName name="_xlnm._FilterDatabase" localSheetId="0" hidden="1">Sheet1!$A$3:$G$124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29" i="1" l="1"/>
  <c r="H9" i="1"/>
  <c r="H8" i="1"/>
  <c r="H5" i="1"/>
  <c r="H6" i="1"/>
  <c r="H7" i="1"/>
  <c r="H4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3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2" i="1"/>
  <c r="H104" i="1"/>
  <c r="H105" i="1"/>
  <c r="H106" i="1"/>
  <c r="H107" i="1"/>
  <c r="H108" i="1"/>
  <c r="H109" i="1"/>
  <c r="H110" i="1"/>
  <c r="H111" i="1"/>
  <c r="H112" i="1"/>
  <c r="H113" i="1"/>
  <c r="H115" i="1"/>
  <c r="H114" i="1"/>
  <c r="H116" i="1"/>
  <c r="H117" i="1"/>
  <c r="H118" i="1"/>
  <c r="H119" i="1"/>
  <c r="H120" i="1"/>
  <c r="H121" i="1"/>
  <c r="H122" i="1"/>
  <c r="H123" i="1"/>
  <c r="C124" i="1" l="1"/>
</calcChain>
</file>

<file path=xl/sharedStrings.xml><?xml version="1.0" encoding="utf-8"?>
<sst xmlns="http://schemas.openxmlformats.org/spreadsheetml/2006/main" count="237" uniqueCount="237">
  <si>
    <t>报考学校</t>
  </si>
  <si>
    <t>招聘
人数</t>
  </si>
  <si>
    <t>考号</t>
  </si>
  <si>
    <t>姓名</t>
  </si>
  <si>
    <t>笔试
成绩</t>
  </si>
  <si>
    <t>平城区一校（6人）</t>
  </si>
  <si>
    <t>001-小学语文教师</t>
  </si>
  <si>
    <t>孙佩琪</t>
  </si>
  <si>
    <t>梁文叶</t>
  </si>
  <si>
    <t>张海萍</t>
  </si>
  <si>
    <t>彭丹</t>
  </si>
  <si>
    <t>史进</t>
  </si>
  <si>
    <t>陶晓帆</t>
  </si>
  <si>
    <t>平城区八校（3人）</t>
  </si>
  <si>
    <t>003-小学语文教师</t>
  </si>
  <si>
    <t>马元戎</t>
  </si>
  <si>
    <t>高晓月</t>
  </si>
  <si>
    <t>赵琦</t>
  </si>
  <si>
    <t>平城区十校（5）</t>
  </si>
  <si>
    <t>刘凯蓉</t>
  </si>
  <si>
    <t>刘越</t>
  </si>
  <si>
    <t>李楠</t>
  </si>
  <si>
    <t>韩乐乐</t>
  </si>
  <si>
    <t>石岑淇</t>
  </si>
  <si>
    <t>平城区十一校（1人）</t>
  </si>
  <si>
    <t>高超群</t>
  </si>
  <si>
    <t>平城区十四校（20人）</t>
  </si>
  <si>
    <t>009-小学语文教师</t>
  </si>
  <si>
    <t>曹雪婷</t>
  </si>
  <si>
    <t>历雪楠</t>
  </si>
  <si>
    <t>张香华</t>
  </si>
  <si>
    <t>王钰涵</t>
  </si>
  <si>
    <t>付赞湄</t>
  </si>
  <si>
    <t>乔诗语</t>
  </si>
  <si>
    <t>袁玉琪</t>
  </si>
  <si>
    <t>陈志辉</t>
  </si>
  <si>
    <t>王佳琪</t>
  </si>
  <si>
    <t>刘燕</t>
  </si>
  <si>
    <t>张美林</t>
  </si>
  <si>
    <t>徐晓娜</t>
  </si>
  <si>
    <t>王静文</t>
  </si>
  <si>
    <t>焦红楠</t>
  </si>
  <si>
    <t>孙小云</t>
  </si>
  <si>
    <t>010F－小学数学教师</t>
  </si>
  <si>
    <t>郭佳</t>
  </si>
  <si>
    <t>李雨洁</t>
  </si>
  <si>
    <t>012-小学体育教师</t>
  </si>
  <si>
    <t>赵耀甲</t>
  </si>
  <si>
    <t>王煜婷</t>
  </si>
  <si>
    <t>014-小学美术教师</t>
  </si>
  <si>
    <t>殷岚</t>
  </si>
  <si>
    <t>平城区十四校知行分校
（3人）</t>
  </si>
  <si>
    <t>015-小学语文教师</t>
  </si>
  <si>
    <t>李美美</t>
  </si>
  <si>
    <t>016-小学数学教师</t>
  </si>
  <si>
    <t>赵晶</t>
  </si>
  <si>
    <t>吴晓英</t>
  </si>
  <si>
    <t>平城区十八校（2人）</t>
  </si>
  <si>
    <t>谢晓楠</t>
  </si>
  <si>
    <t>关纪委</t>
  </si>
  <si>
    <t>平城区二十三校（3人）</t>
  </si>
  <si>
    <t>白丹阳</t>
  </si>
  <si>
    <t>魏璐滢</t>
  </si>
  <si>
    <t>张婧</t>
  </si>
  <si>
    <t>平城区二十三校五洲分校
（9人）</t>
  </si>
  <si>
    <t>张英</t>
  </si>
  <si>
    <t>张啾</t>
  </si>
  <si>
    <t>马艺珂</t>
  </si>
  <si>
    <t>021-小学数学教师</t>
  </si>
  <si>
    <t>张敏</t>
  </si>
  <si>
    <t>曹雅茜</t>
  </si>
  <si>
    <t>曹锐</t>
  </si>
  <si>
    <t>李慧敏</t>
  </si>
  <si>
    <t>李慕瑶</t>
  </si>
  <si>
    <t>郝静宜</t>
  </si>
  <si>
    <t>平城区三十二校（2人）</t>
  </si>
  <si>
    <t>翟雅楠</t>
  </si>
  <si>
    <t>程璐</t>
  </si>
  <si>
    <t>平城区三十五校（2人）</t>
  </si>
  <si>
    <t>常宇</t>
  </si>
  <si>
    <t>冀美琴</t>
  </si>
  <si>
    <t>平城区四十一校（1人）</t>
  </si>
  <si>
    <t>康晓燕</t>
  </si>
  <si>
    <t>平城区四十二校（1人）</t>
  </si>
  <si>
    <t>范自毅</t>
  </si>
  <si>
    <t>平城区四十三校（1人）</t>
  </si>
  <si>
    <t>姚玉英</t>
  </si>
  <si>
    <t>郭建鹏</t>
  </si>
  <si>
    <t>逸夫小学校（5人）</t>
  </si>
  <si>
    <t>032-小学语文教师</t>
  </si>
  <si>
    <t>卫同杰</t>
  </si>
  <si>
    <t>苗华</t>
  </si>
  <si>
    <t>仓娜</t>
  </si>
  <si>
    <t>王亚青</t>
  </si>
  <si>
    <t>苏世蓉</t>
  </si>
  <si>
    <t>平城区四十六校（5人）</t>
  </si>
  <si>
    <t>陈雪</t>
  </si>
  <si>
    <t>王蓓</t>
  </si>
  <si>
    <t>王敏</t>
  </si>
  <si>
    <t>胡雁欣</t>
  </si>
  <si>
    <t>周瑞琦</t>
  </si>
  <si>
    <t>平城区四十九校（4人）</t>
  </si>
  <si>
    <t>孙玉琪</t>
  </si>
  <si>
    <t>王昕</t>
  </si>
  <si>
    <t>李可馨</t>
  </si>
  <si>
    <t>霍海昕</t>
  </si>
  <si>
    <t>平城区机车一校（4人）</t>
  </si>
  <si>
    <t>刘晓欣</t>
  </si>
  <si>
    <t>李亚宁</t>
  </si>
  <si>
    <t>王晓雅</t>
  </si>
  <si>
    <t>柴睿娜</t>
  </si>
  <si>
    <t>平城区二十三校枫林分校
（4人）</t>
  </si>
  <si>
    <t>李曼</t>
  </si>
  <si>
    <t>王雅惠</t>
  </si>
  <si>
    <t>李星语</t>
  </si>
  <si>
    <t>刘嘉莉</t>
  </si>
  <si>
    <t>平城区实验小学（8人）</t>
  </si>
  <si>
    <t>冀宇云</t>
  </si>
  <si>
    <t>秦瑞瑜</t>
  </si>
  <si>
    <t>田秀</t>
  </si>
  <si>
    <t>刘丹</t>
  </si>
  <si>
    <t>张璐</t>
  </si>
  <si>
    <t>杜舸</t>
  </si>
  <si>
    <t>刘育榕</t>
  </si>
  <si>
    <t>李玉凤</t>
  </si>
  <si>
    <t>大同大学附属小学（2人）</t>
  </si>
  <si>
    <t>张紫焱</t>
  </si>
  <si>
    <t>侯文静</t>
  </si>
  <si>
    <t>平城区御河小学（4人）</t>
  </si>
  <si>
    <t>董一悦</t>
  </si>
  <si>
    <t>赵倩</t>
  </si>
  <si>
    <t>张鹏程</t>
  </si>
  <si>
    <t>王昊</t>
  </si>
  <si>
    <t>平城区文兴小学（1人）</t>
  </si>
  <si>
    <t>李志辉</t>
  </si>
  <si>
    <t>平城区文华小学（3人）</t>
  </si>
  <si>
    <t>肖育英</t>
  </si>
  <si>
    <t>杨瑶</t>
  </si>
  <si>
    <t>乔桥</t>
  </si>
  <si>
    <t>武晋慧</t>
  </si>
  <si>
    <t>朱洁</t>
  </si>
  <si>
    <t>102-初中英语教师</t>
  </si>
  <si>
    <t>幸辉</t>
  </si>
  <si>
    <t>严蕊</t>
  </si>
  <si>
    <t>陈韬</t>
  </si>
  <si>
    <t>104-初中政治教师</t>
  </si>
  <si>
    <t>杜浩</t>
  </si>
  <si>
    <t>刘君</t>
  </si>
  <si>
    <t>105-初中历史教师</t>
  </si>
  <si>
    <t>郑嘉璐</t>
  </si>
  <si>
    <t>106-初中语文教师</t>
  </si>
  <si>
    <t>霍玉丹</t>
  </si>
  <si>
    <t>郝丹阳</t>
  </si>
  <si>
    <t>107-初中数学教师</t>
  </si>
  <si>
    <t>郝雅婷</t>
  </si>
  <si>
    <t>康馥婷</t>
  </si>
  <si>
    <t>梁英</t>
  </si>
  <si>
    <t>108-初中政治教师</t>
  </si>
  <si>
    <t>张妮</t>
  </si>
  <si>
    <t>范佳媛</t>
  </si>
  <si>
    <t>109-初中历史教师</t>
  </si>
  <si>
    <t>尚倩倩</t>
  </si>
  <si>
    <t>110-初中地理教师</t>
  </si>
  <si>
    <t>宋晋艳</t>
  </si>
  <si>
    <t>111-初中生物教师</t>
  </si>
  <si>
    <t>吕永芳</t>
  </si>
  <si>
    <t>李尧</t>
  </si>
  <si>
    <t>113-初中心理教师</t>
  </si>
  <si>
    <t>高昊</t>
  </si>
  <si>
    <t>合计</t>
  </si>
  <si>
    <t>总成绩</t>
    <phoneticPr fontId="3" type="noConversion"/>
  </si>
  <si>
    <t>002-小学数学教师</t>
  </si>
  <si>
    <t>002F-小学数学教师</t>
  </si>
  <si>
    <t>004-小学数学教师</t>
  </si>
  <si>
    <t>005-小学语文教师</t>
  </si>
  <si>
    <t>006-小学数学教师</t>
  </si>
  <si>
    <t>007-小学英语教师</t>
  </si>
  <si>
    <t>008-小学数学教师</t>
  </si>
  <si>
    <t>009F-小学语文教师</t>
  </si>
  <si>
    <t>010-小学数学教师</t>
  </si>
  <si>
    <t>011F-小学英语教师</t>
  </si>
  <si>
    <t>013-小学音乐教师</t>
    <phoneticPr fontId="3" type="noConversion"/>
  </si>
  <si>
    <t>017F-小学美术教师</t>
  </si>
  <si>
    <t>018-小学体育教师</t>
  </si>
  <si>
    <t>018F-小学体育教师</t>
  </si>
  <si>
    <t>019-小学语文教师</t>
  </si>
  <si>
    <t>020-小学语文教师</t>
  </si>
  <si>
    <t>021F-小学数学教师</t>
  </si>
  <si>
    <t>022-小学英语教师</t>
  </si>
  <si>
    <t>023-小学音乐教师</t>
    <phoneticPr fontId="3" type="noConversion"/>
  </si>
  <si>
    <t>024-小学美术教师</t>
  </si>
  <si>
    <t>025-小学英语教师</t>
  </si>
  <si>
    <t>026-小学体育教师</t>
  </si>
  <si>
    <t>027-小学数学教师</t>
  </si>
  <si>
    <t>028-小学语文教师</t>
  </si>
  <si>
    <t>029-小学语文教师</t>
  </si>
  <si>
    <t>030-小学数学教师</t>
  </si>
  <si>
    <t>平城区四十四校（1人）</t>
    <phoneticPr fontId="3" type="noConversion"/>
  </si>
  <si>
    <t>031-小学体育教师</t>
  </si>
  <si>
    <t>033-小学数学教师</t>
  </si>
  <si>
    <t>034-小学体育教师</t>
  </si>
  <si>
    <t>035-小学语文教师</t>
  </si>
  <si>
    <t>036-小学数学教师</t>
  </si>
  <si>
    <t>037-小学英语教师</t>
  </si>
  <si>
    <t>038-小学语文教师</t>
  </si>
  <si>
    <t>039-小学数学教师</t>
  </si>
  <si>
    <t>040-小学英语教师</t>
  </si>
  <si>
    <t>041-小学音乐教师</t>
  </si>
  <si>
    <t>042-小学数学教师</t>
  </si>
  <si>
    <t>043-小学英语教师</t>
  </si>
  <si>
    <t>043F-小学英语教师</t>
  </si>
  <si>
    <t>044-小学美术教师</t>
  </si>
  <si>
    <t>045-小学语文教师</t>
  </si>
  <si>
    <t>046-小学数学教师</t>
  </si>
  <si>
    <t>047-小学英语教师</t>
  </si>
  <si>
    <t>048-小学体育教师</t>
  </si>
  <si>
    <t>049-小学语文教师</t>
  </si>
  <si>
    <t>050-小学数学教师</t>
  </si>
  <si>
    <t>052-小学体育教师</t>
  </si>
  <si>
    <t>053F-小学音乐教师</t>
  </si>
  <si>
    <t>054F-小学美术教师</t>
  </si>
  <si>
    <t>055-小学体育教师</t>
  </si>
  <si>
    <t>056-小学语文教师</t>
  </si>
  <si>
    <t>057-小学数学教师</t>
  </si>
  <si>
    <t>058-小学音乐教师</t>
  </si>
  <si>
    <t>059-小学语文教师</t>
  </si>
  <si>
    <t>060-小学语文教师</t>
  </si>
  <si>
    <t>061-小学数学教师</t>
  </si>
  <si>
    <t>平城中学（8人）</t>
    <phoneticPr fontId="3" type="noConversion"/>
  </si>
  <si>
    <t>101-初中数学教师</t>
    <phoneticPr fontId="3" type="noConversion"/>
  </si>
  <si>
    <t>103-初中体育教师</t>
    <phoneticPr fontId="3" type="noConversion"/>
  </si>
  <si>
    <t>平城二中（12人）</t>
    <phoneticPr fontId="3" type="noConversion"/>
  </si>
  <si>
    <t>面试
成绩</t>
    <phoneticPr fontId="3" type="noConversion"/>
  </si>
  <si>
    <t>112－初中信息技术</t>
    <phoneticPr fontId="3" type="noConversion"/>
  </si>
  <si>
    <t>051F-小学英语教师</t>
    <phoneticPr fontId="3" type="noConversion"/>
  </si>
  <si>
    <t>大同市平城区2021年公开招聘中小学教师进入体检人员名单</t>
    <phoneticPr fontId="3" type="noConversion"/>
  </si>
  <si>
    <t>报考岗位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</si>
</sst>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1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5" applyFont="1" applyFill="1" applyBorder="1" applyAlignment="1">
      <alignment horizontal="center" vertical="center"/>
    </xf>
    <xf numFmtId="0" fontId="5" fillId="0" borderId="1" xfId="15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0" fillId="0" borderId="0" xfId="0" applyNumberForma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5" fillId="0" borderId="1" xfId="15" applyNumberFormat="1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1" fontId="1" fillId="0" borderId="2" xfId="0" applyNumberFormat="1" applyFont="1" applyBorder="1" applyAlignment="1">
      <alignment horizontal="center" vertical="center"/>
    </xf>
  </cellXfs>
  <cellStyles count="30">
    <cellStyle name="常规" xfId="0" builtinId="0"/>
    <cellStyle name="常规 10" xfId="5"/>
    <cellStyle name="常规 10 2" xfId="20"/>
    <cellStyle name="常规 11" xfId="6"/>
    <cellStyle name="常规 11 2" xfId="21"/>
    <cellStyle name="常规 12" xfId="2"/>
    <cellStyle name="常规 12 2" xfId="17"/>
    <cellStyle name="常规 13" xfId="7"/>
    <cellStyle name="常规 13 2" xfId="22"/>
    <cellStyle name="常规 14" xfId="8"/>
    <cellStyle name="常规 14 2" xfId="23"/>
    <cellStyle name="常规 15" xfId="9"/>
    <cellStyle name="常规 15 2" xfId="24"/>
    <cellStyle name="常规 16" xfId="15"/>
    <cellStyle name="常规 2" xfId="10"/>
    <cellStyle name="常规 2 2" xfId="25"/>
    <cellStyle name="常规 3" xfId="11"/>
    <cellStyle name="常规 3 2" xfId="26"/>
    <cellStyle name="常规 4" xfId="12"/>
    <cellStyle name="常规 4 2" xfId="27"/>
    <cellStyle name="常规 5" xfId="13"/>
    <cellStyle name="常规 5 2" xfId="28"/>
    <cellStyle name="常规 6" xfId="1"/>
    <cellStyle name="常规 6 2" xfId="16"/>
    <cellStyle name="常规 7" xfId="14"/>
    <cellStyle name="常规 7 2" xfId="29"/>
    <cellStyle name="常规 8" xfId="3"/>
    <cellStyle name="常规 8 2" xfId="18"/>
    <cellStyle name="常规 9" xfId="4"/>
    <cellStyle name="常规 9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13" zoomScale="124" zoomScaleNormal="124" workbookViewId="0">
      <selection activeCell="E4" sqref="E4"/>
    </sheetView>
  </sheetViews>
  <sheetFormatPr defaultRowHeight="14.25" x14ac:dyDescent="0.2"/>
  <cols>
    <col min="1" max="1" width="22.75" style="1" customWidth="1"/>
    <col min="2" max="2" width="19.125" style="1" customWidth="1"/>
    <col min="3" max="3" width="4.75" style="1" customWidth="1"/>
    <col min="4" max="4" width="12.5" style="1" customWidth="1"/>
    <col min="5" max="5" width="7.875" style="1" customWidth="1"/>
    <col min="6" max="6" width="5.875" style="2" customWidth="1"/>
    <col min="7" max="7" width="7.125" style="2" customWidth="1"/>
    <col min="8" max="8" width="7.25" style="18" customWidth="1"/>
    <col min="9" max="9" width="5.625" style="1" customWidth="1"/>
    <col min="10" max="16384" width="9" style="1"/>
  </cols>
  <sheetData>
    <row r="1" spans="1:8" ht="20.25" x14ac:dyDescent="0.2">
      <c r="A1" s="29" t="s">
        <v>235</v>
      </c>
      <c r="B1" s="29"/>
      <c r="C1" s="29"/>
      <c r="D1" s="29"/>
      <c r="E1" s="29"/>
      <c r="F1" s="29"/>
      <c r="G1" s="29"/>
    </row>
    <row r="2" spans="1:8" x14ac:dyDescent="0.2">
      <c r="E2" s="3"/>
      <c r="F2" s="31"/>
      <c r="G2" s="31"/>
      <c r="H2" s="31"/>
    </row>
    <row r="3" spans="1:8" ht="29.25" customHeight="1" x14ac:dyDescent="0.2">
      <c r="A3" s="16" t="s">
        <v>0</v>
      </c>
      <c r="B3" s="16" t="s">
        <v>236</v>
      </c>
      <c r="C3" s="17" t="s">
        <v>1</v>
      </c>
      <c r="D3" s="5" t="s">
        <v>2</v>
      </c>
      <c r="E3" s="5" t="s">
        <v>3</v>
      </c>
      <c r="F3" s="23" t="s">
        <v>4</v>
      </c>
      <c r="G3" s="23" t="s">
        <v>232</v>
      </c>
      <c r="H3" s="24" t="s">
        <v>170</v>
      </c>
    </row>
    <row r="4" spans="1:8" x14ac:dyDescent="0.2">
      <c r="A4" s="26" t="s">
        <v>5</v>
      </c>
      <c r="B4" s="26" t="s">
        <v>6</v>
      </c>
      <c r="C4" s="28">
        <v>4</v>
      </c>
      <c r="D4" s="7">
        <v>27101321409</v>
      </c>
      <c r="E4" s="7" t="s">
        <v>7</v>
      </c>
      <c r="F4" s="6">
        <v>77</v>
      </c>
      <c r="G4" s="6">
        <v>77.099999999999994</v>
      </c>
      <c r="H4" s="20">
        <f t="shared" ref="H4:H9" si="0">F4*0.6+G4*0.4</f>
        <v>77.039999999999992</v>
      </c>
    </row>
    <row r="5" spans="1:8" x14ac:dyDescent="0.2">
      <c r="A5" s="26"/>
      <c r="B5" s="26"/>
      <c r="C5" s="28"/>
      <c r="D5" s="7">
        <v>27101321902</v>
      </c>
      <c r="E5" s="7" t="s">
        <v>8</v>
      </c>
      <c r="F5" s="6">
        <v>69.5</v>
      </c>
      <c r="G5" s="6">
        <v>79.53</v>
      </c>
      <c r="H5" s="20">
        <f t="shared" si="0"/>
        <v>73.512</v>
      </c>
    </row>
    <row r="6" spans="1:8" x14ac:dyDescent="0.2">
      <c r="A6" s="26"/>
      <c r="B6" s="26"/>
      <c r="C6" s="28"/>
      <c r="D6" s="7">
        <v>27101322515</v>
      </c>
      <c r="E6" s="7" t="s">
        <v>9</v>
      </c>
      <c r="F6" s="6">
        <v>67.5</v>
      </c>
      <c r="G6" s="6">
        <v>77.83</v>
      </c>
      <c r="H6" s="20">
        <f t="shared" si="0"/>
        <v>71.632000000000005</v>
      </c>
    </row>
    <row r="7" spans="1:8" x14ac:dyDescent="0.2">
      <c r="A7" s="26"/>
      <c r="B7" s="26"/>
      <c r="C7" s="28"/>
      <c r="D7" s="7">
        <v>27101312316</v>
      </c>
      <c r="E7" s="7" t="s">
        <v>10</v>
      </c>
      <c r="F7" s="6">
        <v>66</v>
      </c>
      <c r="G7" s="6">
        <v>79.03</v>
      </c>
      <c r="H7" s="20">
        <f t="shared" si="0"/>
        <v>71.212000000000003</v>
      </c>
    </row>
    <row r="8" spans="1:8" x14ac:dyDescent="0.2">
      <c r="A8" s="26"/>
      <c r="B8" s="4" t="s">
        <v>171</v>
      </c>
      <c r="C8" s="7">
        <v>1</v>
      </c>
      <c r="D8" s="7">
        <v>27101321519</v>
      </c>
      <c r="E8" s="7" t="s">
        <v>11</v>
      </c>
      <c r="F8" s="6">
        <v>67.5</v>
      </c>
      <c r="G8" s="6">
        <v>74.569999999999993</v>
      </c>
      <c r="H8" s="20">
        <f t="shared" si="0"/>
        <v>70.328000000000003</v>
      </c>
    </row>
    <row r="9" spans="1:8" x14ac:dyDescent="0.2">
      <c r="A9" s="26"/>
      <c r="B9" s="4" t="s">
        <v>172</v>
      </c>
      <c r="C9" s="7">
        <v>1</v>
      </c>
      <c r="D9" s="7">
        <v>27101311530</v>
      </c>
      <c r="E9" s="7" t="s">
        <v>12</v>
      </c>
      <c r="F9" s="6">
        <v>68</v>
      </c>
      <c r="G9" s="6">
        <v>76.83</v>
      </c>
      <c r="H9" s="21">
        <f t="shared" si="0"/>
        <v>71.531999999999996</v>
      </c>
    </row>
    <row r="10" spans="1:8" x14ac:dyDescent="0.2">
      <c r="A10" s="26" t="s">
        <v>13</v>
      </c>
      <c r="B10" s="26" t="s">
        <v>14</v>
      </c>
      <c r="C10" s="30">
        <v>2</v>
      </c>
      <c r="D10" s="7">
        <v>27101320327</v>
      </c>
      <c r="E10" s="7" t="s">
        <v>15</v>
      </c>
      <c r="F10" s="6">
        <v>74</v>
      </c>
      <c r="G10" s="6">
        <v>72.87</v>
      </c>
      <c r="H10" s="19">
        <f t="shared" ref="H10:H28" si="1">F10*0.6+G10*0.4</f>
        <v>73.548000000000002</v>
      </c>
    </row>
    <row r="11" spans="1:8" x14ac:dyDescent="0.2">
      <c r="A11" s="26"/>
      <c r="B11" s="26"/>
      <c r="C11" s="30"/>
      <c r="D11" s="8">
        <v>27101311130</v>
      </c>
      <c r="E11" s="8" t="s">
        <v>16</v>
      </c>
      <c r="F11" s="9">
        <v>63</v>
      </c>
      <c r="G11" s="9">
        <v>78.5</v>
      </c>
      <c r="H11" s="22">
        <v>69.2</v>
      </c>
    </row>
    <row r="12" spans="1:8" x14ac:dyDescent="0.2">
      <c r="A12" s="26"/>
      <c r="B12" s="4" t="s">
        <v>173</v>
      </c>
      <c r="C12" s="7">
        <v>1</v>
      </c>
      <c r="D12" s="7">
        <v>27101310526</v>
      </c>
      <c r="E12" s="7" t="s">
        <v>17</v>
      </c>
      <c r="F12" s="6">
        <v>71</v>
      </c>
      <c r="G12" s="6">
        <v>78.67</v>
      </c>
      <c r="H12" s="19">
        <f t="shared" si="1"/>
        <v>74.068000000000012</v>
      </c>
    </row>
    <row r="13" spans="1:8" x14ac:dyDescent="0.2">
      <c r="A13" s="26" t="s">
        <v>18</v>
      </c>
      <c r="B13" s="26" t="s">
        <v>174</v>
      </c>
      <c r="C13" s="28">
        <v>2</v>
      </c>
      <c r="D13" s="7">
        <v>27101310522</v>
      </c>
      <c r="E13" s="7" t="s">
        <v>19</v>
      </c>
      <c r="F13" s="6">
        <v>77</v>
      </c>
      <c r="G13" s="6">
        <v>77.47</v>
      </c>
      <c r="H13" s="19">
        <f t="shared" si="1"/>
        <v>77.187999999999988</v>
      </c>
    </row>
    <row r="14" spans="1:8" x14ac:dyDescent="0.2">
      <c r="A14" s="26"/>
      <c r="B14" s="26"/>
      <c r="C14" s="28"/>
      <c r="D14" s="7">
        <v>27101322603</v>
      </c>
      <c r="E14" s="7" t="s">
        <v>20</v>
      </c>
      <c r="F14" s="6">
        <v>72.5</v>
      </c>
      <c r="G14" s="6">
        <v>74.23</v>
      </c>
      <c r="H14" s="19">
        <f t="shared" si="1"/>
        <v>73.192000000000007</v>
      </c>
    </row>
    <row r="15" spans="1:8" x14ac:dyDescent="0.2">
      <c r="A15" s="26"/>
      <c r="B15" s="26" t="s">
        <v>175</v>
      </c>
      <c r="C15" s="28">
        <v>2</v>
      </c>
      <c r="D15" s="7">
        <v>27101310129</v>
      </c>
      <c r="E15" s="7" t="s">
        <v>21</v>
      </c>
      <c r="F15" s="6">
        <v>71.5</v>
      </c>
      <c r="G15" s="6">
        <v>76.569999999999993</v>
      </c>
      <c r="H15" s="19">
        <f t="shared" si="1"/>
        <v>73.527999999999992</v>
      </c>
    </row>
    <row r="16" spans="1:8" x14ac:dyDescent="0.2">
      <c r="A16" s="26"/>
      <c r="B16" s="26"/>
      <c r="C16" s="28"/>
      <c r="D16" s="7">
        <v>27101312605</v>
      </c>
      <c r="E16" s="7" t="s">
        <v>22</v>
      </c>
      <c r="F16" s="6">
        <v>70</v>
      </c>
      <c r="G16" s="6">
        <v>72.400000000000006</v>
      </c>
      <c r="H16" s="19">
        <f t="shared" si="1"/>
        <v>70.960000000000008</v>
      </c>
    </row>
    <row r="17" spans="1:8" x14ac:dyDescent="0.2">
      <c r="A17" s="26"/>
      <c r="B17" s="4" t="s">
        <v>176</v>
      </c>
      <c r="C17" s="7">
        <v>1</v>
      </c>
      <c r="D17" s="7">
        <v>27101321613</v>
      </c>
      <c r="E17" s="7" t="s">
        <v>23</v>
      </c>
      <c r="F17" s="6">
        <v>66.5</v>
      </c>
      <c r="G17" s="6">
        <v>73.63</v>
      </c>
      <c r="H17" s="19">
        <f t="shared" si="1"/>
        <v>69.352000000000004</v>
      </c>
    </row>
    <row r="18" spans="1:8" x14ac:dyDescent="0.2">
      <c r="A18" s="4" t="s">
        <v>24</v>
      </c>
      <c r="B18" s="4" t="s">
        <v>177</v>
      </c>
      <c r="C18" s="7">
        <v>1</v>
      </c>
      <c r="D18" s="7">
        <v>27101320917</v>
      </c>
      <c r="E18" s="7" t="s">
        <v>25</v>
      </c>
      <c r="F18" s="6">
        <v>69.5</v>
      </c>
      <c r="G18" s="6">
        <v>73.099999999999994</v>
      </c>
      <c r="H18" s="19">
        <f t="shared" si="1"/>
        <v>70.94</v>
      </c>
    </row>
    <row r="19" spans="1:8" x14ac:dyDescent="0.2">
      <c r="A19" s="26" t="s">
        <v>26</v>
      </c>
      <c r="B19" s="26" t="s">
        <v>27</v>
      </c>
      <c r="C19" s="28">
        <v>6</v>
      </c>
      <c r="D19" s="7">
        <v>27101321201</v>
      </c>
      <c r="E19" s="7" t="s">
        <v>28</v>
      </c>
      <c r="F19" s="6">
        <v>79.5</v>
      </c>
      <c r="G19" s="6">
        <v>77.17</v>
      </c>
      <c r="H19" s="19">
        <f t="shared" si="1"/>
        <v>78.567999999999998</v>
      </c>
    </row>
    <row r="20" spans="1:8" x14ac:dyDescent="0.2">
      <c r="A20" s="26"/>
      <c r="B20" s="26"/>
      <c r="C20" s="28"/>
      <c r="D20" s="7">
        <v>27101320322</v>
      </c>
      <c r="E20" s="7" t="s">
        <v>29</v>
      </c>
      <c r="F20" s="6">
        <v>75.5</v>
      </c>
      <c r="G20" s="6">
        <v>78.569999999999993</v>
      </c>
      <c r="H20" s="19">
        <f t="shared" si="1"/>
        <v>76.727999999999994</v>
      </c>
    </row>
    <row r="21" spans="1:8" x14ac:dyDescent="0.2">
      <c r="A21" s="26"/>
      <c r="B21" s="26"/>
      <c r="C21" s="28"/>
      <c r="D21" s="7">
        <v>27101310428</v>
      </c>
      <c r="E21" s="7" t="s">
        <v>30</v>
      </c>
      <c r="F21" s="6">
        <v>75</v>
      </c>
      <c r="G21" s="6">
        <v>79.23</v>
      </c>
      <c r="H21" s="19">
        <f t="shared" si="1"/>
        <v>76.692000000000007</v>
      </c>
    </row>
    <row r="22" spans="1:8" x14ac:dyDescent="0.2">
      <c r="A22" s="26"/>
      <c r="B22" s="26"/>
      <c r="C22" s="28"/>
      <c r="D22" s="7">
        <v>27101310321</v>
      </c>
      <c r="E22" s="7" t="s">
        <v>31</v>
      </c>
      <c r="F22" s="6">
        <v>74.5</v>
      </c>
      <c r="G22" s="6">
        <v>77.97</v>
      </c>
      <c r="H22" s="19">
        <f t="shared" si="1"/>
        <v>75.888000000000005</v>
      </c>
    </row>
    <row r="23" spans="1:8" x14ac:dyDescent="0.2">
      <c r="A23" s="26"/>
      <c r="B23" s="26"/>
      <c r="C23" s="28"/>
      <c r="D23" s="7">
        <v>27101311030</v>
      </c>
      <c r="E23" s="7" t="s">
        <v>32</v>
      </c>
      <c r="F23" s="6">
        <v>74</v>
      </c>
      <c r="G23" s="6">
        <v>77.83</v>
      </c>
      <c r="H23" s="19">
        <f t="shared" si="1"/>
        <v>75.531999999999996</v>
      </c>
    </row>
    <row r="24" spans="1:8" x14ac:dyDescent="0.2">
      <c r="A24" s="26"/>
      <c r="B24" s="26"/>
      <c r="C24" s="28"/>
      <c r="D24" s="7">
        <v>27101312305</v>
      </c>
      <c r="E24" s="7" t="s">
        <v>33</v>
      </c>
      <c r="F24" s="6">
        <v>73.5</v>
      </c>
      <c r="G24" s="6">
        <v>77.63</v>
      </c>
      <c r="H24" s="19">
        <f t="shared" si="1"/>
        <v>75.152000000000001</v>
      </c>
    </row>
    <row r="25" spans="1:8" x14ac:dyDescent="0.2">
      <c r="A25" s="26"/>
      <c r="B25" s="26" t="s">
        <v>178</v>
      </c>
      <c r="C25" s="30">
        <v>6</v>
      </c>
      <c r="D25" s="7">
        <v>27101321628</v>
      </c>
      <c r="E25" s="7" t="s">
        <v>34</v>
      </c>
      <c r="F25" s="6">
        <v>73</v>
      </c>
      <c r="G25" s="6">
        <v>75.8</v>
      </c>
      <c r="H25" s="19">
        <f t="shared" si="1"/>
        <v>74.12</v>
      </c>
    </row>
    <row r="26" spans="1:8" x14ac:dyDescent="0.2">
      <c r="A26" s="26"/>
      <c r="B26" s="26"/>
      <c r="C26" s="30"/>
      <c r="D26" s="7">
        <v>27101322201</v>
      </c>
      <c r="E26" s="7" t="s">
        <v>35</v>
      </c>
      <c r="F26" s="6">
        <v>72</v>
      </c>
      <c r="G26" s="6">
        <v>75.3</v>
      </c>
      <c r="H26" s="19">
        <f t="shared" si="1"/>
        <v>73.319999999999993</v>
      </c>
    </row>
    <row r="27" spans="1:8" x14ac:dyDescent="0.2">
      <c r="A27" s="26"/>
      <c r="B27" s="26"/>
      <c r="C27" s="30"/>
      <c r="D27" s="7">
        <v>27101320226</v>
      </c>
      <c r="E27" s="7" t="s">
        <v>36</v>
      </c>
      <c r="F27" s="6">
        <v>68.5</v>
      </c>
      <c r="G27" s="6">
        <v>74.569999999999993</v>
      </c>
      <c r="H27" s="19">
        <f t="shared" si="1"/>
        <v>70.927999999999997</v>
      </c>
    </row>
    <row r="28" spans="1:8" x14ac:dyDescent="0.2">
      <c r="A28" s="26"/>
      <c r="B28" s="26"/>
      <c r="C28" s="30"/>
      <c r="D28" s="7">
        <v>27101311023</v>
      </c>
      <c r="E28" s="7" t="s">
        <v>37</v>
      </c>
      <c r="F28" s="6">
        <v>65</v>
      </c>
      <c r="G28" s="6">
        <v>77.599999999999994</v>
      </c>
      <c r="H28" s="19">
        <f t="shared" si="1"/>
        <v>70.039999999999992</v>
      </c>
    </row>
    <row r="29" spans="1:8" x14ac:dyDescent="0.2">
      <c r="A29" s="26"/>
      <c r="B29" s="26"/>
      <c r="C29" s="30"/>
      <c r="D29" s="14">
        <v>27101321027</v>
      </c>
      <c r="E29" s="14" t="s">
        <v>39</v>
      </c>
      <c r="F29" s="6">
        <v>62.5</v>
      </c>
      <c r="G29" s="6">
        <v>76.47</v>
      </c>
      <c r="H29" s="19">
        <f t="shared" ref="H29" si="2">F29*0.6+G29*0.4</f>
        <v>68.087999999999994</v>
      </c>
    </row>
    <row r="30" spans="1:8" x14ac:dyDescent="0.2">
      <c r="A30" s="26"/>
      <c r="B30" s="26"/>
      <c r="C30" s="30"/>
      <c r="D30" s="7">
        <v>27101310310</v>
      </c>
      <c r="E30" s="7" t="s">
        <v>38</v>
      </c>
      <c r="F30" s="6">
        <v>64</v>
      </c>
      <c r="G30" s="6">
        <v>74.03</v>
      </c>
      <c r="H30" s="19">
        <f>F30*0.6+G30*0.4</f>
        <v>68.012</v>
      </c>
    </row>
    <row r="31" spans="1:8" x14ac:dyDescent="0.2">
      <c r="A31" s="26"/>
      <c r="B31" s="26" t="s">
        <v>179</v>
      </c>
      <c r="C31" s="28">
        <v>3</v>
      </c>
      <c r="D31" s="7">
        <v>27101310506</v>
      </c>
      <c r="E31" s="7" t="s">
        <v>40</v>
      </c>
      <c r="F31" s="6">
        <v>76.5</v>
      </c>
      <c r="G31" s="6">
        <v>76.069999999999993</v>
      </c>
      <c r="H31" s="19">
        <f t="shared" ref="H31:H53" si="3">F31*0.6+G31*0.4</f>
        <v>76.328000000000003</v>
      </c>
    </row>
    <row r="32" spans="1:8" x14ac:dyDescent="0.2">
      <c r="A32" s="26"/>
      <c r="B32" s="26"/>
      <c r="C32" s="28"/>
      <c r="D32" s="7">
        <v>27101321012</v>
      </c>
      <c r="E32" s="7" t="s">
        <v>42</v>
      </c>
      <c r="F32" s="6">
        <v>71</v>
      </c>
      <c r="G32" s="6">
        <v>79.77</v>
      </c>
      <c r="H32" s="19">
        <f>F32*0.6+G32*0.4</f>
        <v>74.50800000000001</v>
      </c>
    </row>
    <row r="33" spans="1:8" x14ac:dyDescent="0.2">
      <c r="A33" s="26"/>
      <c r="B33" s="26"/>
      <c r="C33" s="28"/>
      <c r="D33" s="7">
        <v>27101312320</v>
      </c>
      <c r="E33" s="7" t="s">
        <v>41</v>
      </c>
      <c r="F33" s="6">
        <v>75</v>
      </c>
      <c r="G33" s="6">
        <v>72.77</v>
      </c>
      <c r="H33" s="19">
        <f>F33*0.6+G33*0.4</f>
        <v>74.108000000000004</v>
      </c>
    </row>
    <row r="34" spans="1:8" x14ac:dyDescent="0.2">
      <c r="A34" s="26"/>
      <c r="B34" s="4" t="s">
        <v>43</v>
      </c>
      <c r="C34" s="7">
        <v>1</v>
      </c>
      <c r="D34" s="7">
        <v>27101312019</v>
      </c>
      <c r="E34" s="7" t="s">
        <v>44</v>
      </c>
      <c r="F34" s="6">
        <v>63</v>
      </c>
      <c r="G34" s="6">
        <v>74.5</v>
      </c>
      <c r="H34" s="19">
        <f t="shared" si="3"/>
        <v>67.599999999999994</v>
      </c>
    </row>
    <row r="35" spans="1:8" x14ac:dyDescent="0.2">
      <c r="A35" s="26"/>
      <c r="B35" s="4" t="s">
        <v>180</v>
      </c>
      <c r="C35" s="7">
        <v>1</v>
      </c>
      <c r="D35" s="7">
        <v>27101320830</v>
      </c>
      <c r="E35" s="7" t="s">
        <v>45</v>
      </c>
      <c r="F35" s="6">
        <v>76</v>
      </c>
      <c r="G35" s="6">
        <v>78</v>
      </c>
      <c r="H35" s="19">
        <f t="shared" si="3"/>
        <v>76.800000000000011</v>
      </c>
    </row>
    <row r="36" spans="1:8" x14ac:dyDescent="0.2">
      <c r="A36" s="26"/>
      <c r="B36" s="4" t="s">
        <v>46</v>
      </c>
      <c r="C36" s="7">
        <v>1</v>
      </c>
      <c r="D36" s="7">
        <v>27101310201</v>
      </c>
      <c r="E36" s="7" t="s">
        <v>47</v>
      </c>
      <c r="F36" s="6">
        <v>70</v>
      </c>
      <c r="G36" s="6">
        <v>72.33</v>
      </c>
      <c r="H36" s="19">
        <f t="shared" si="3"/>
        <v>70.932000000000002</v>
      </c>
    </row>
    <row r="37" spans="1:8" x14ac:dyDescent="0.2">
      <c r="A37" s="26"/>
      <c r="B37" s="4" t="s">
        <v>181</v>
      </c>
      <c r="C37" s="7">
        <v>1</v>
      </c>
      <c r="D37" s="7">
        <v>27101320105</v>
      </c>
      <c r="E37" s="7" t="s">
        <v>48</v>
      </c>
      <c r="F37" s="6">
        <v>69.5</v>
      </c>
      <c r="G37" s="6">
        <v>75.37</v>
      </c>
      <c r="H37" s="19">
        <f t="shared" si="3"/>
        <v>71.847999999999999</v>
      </c>
    </row>
    <row r="38" spans="1:8" x14ac:dyDescent="0.2">
      <c r="A38" s="26"/>
      <c r="B38" s="4" t="s">
        <v>49</v>
      </c>
      <c r="C38" s="7">
        <v>1</v>
      </c>
      <c r="D38" s="7">
        <v>27101312402</v>
      </c>
      <c r="E38" s="7" t="s">
        <v>50</v>
      </c>
      <c r="F38" s="6">
        <v>88.5</v>
      </c>
      <c r="G38" s="6">
        <v>72.37</v>
      </c>
      <c r="H38" s="19">
        <f t="shared" si="3"/>
        <v>82.048000000000002</v>
      </c>
    </row>
    <row r="39" spans="1:8" x14ac:dyDescent="0.2">
      <c r="A39" s="27" t="s">
        <v>51</v>
      </c>
      <c r="B39" s="4" t="s">
        <v>52</v>
      </c>
      <c r="C39" s="7">
        <v>1</v>
      </c>
      <c r="D39" s="7">
        <v>27101320709</v>
      </c>
      <c r="E39" s="7" t="s">
        <v>53</v>
      </c>
      <c r="F39" s="6">
        <v>66</v>
      </c>
      <c r="G39" s="6">
        <v>75.27</v>
      </c>
      <c r="H39" s="19">
        <f t="shared" si="3"/>
        <v>69.707999999999998</v>
      </c>
    </row>
    <row r="40" spans="1:8" x14ac:dyDescent="0.2">
      <c r="A40" s="26"/>
      <c r="B40" s="4" t="s">
        <v>54</v>
      </c>
      <c r="C40" s="7">
        <v>1</v>
      </c>
      <c r="D40" s="7">
        <v>27101320305</v>
      </c>
      <c r="E40" s="7" t="s">
        <v>55</v>
      </c>
      <c r="F40" s="6">
        <v>75</v>
      </c>
      <c r="G40" s="6">
        <v>72.87</v>
      </c>
      <c r="H40" s="19">
        <f t="shared" si="3"/>
        <v>74.147999999999996</v>
      </c>
    </row>
    <row r="41" spans="1:8" x14ac:dyDescent="0.2">
      <c r="A41" s="26"/>
      <c r="B41" s="4" t="s">
        <v>182</v>
      </c>
      <c r="C41" s="7">
        <v>1</v>
      </c>
      <c r="D41" s="7">
        <v>27101321829</v>
      </c>
      <c r="E41" s="7" t="s">
        <v>56</v>
      </c>
      <c r="F41" s="6">
        <v>67.5</v>
      </c>
      <c r="G41" s="6">
        <v>72.400000000000006</v>
      </c>
      <c r="H41" s="19">
        <f t="shared" si="3"/>
        <v>69.460000000000008</v>
      </c>
    </row>
    <row r="42" spans="1:8" x14ac:dyDescent="0.2">
      <c r="A42" s="26" t="s">
        <v>57</v>
      </c>
      <c r="B42" s="4" t="s">
        <v>183</v>
      </c>
      <c r="C42" s="7">
        <v>1</v>
      </c>
      <c r="D42" s="7">
        <v>27101310605</v>
      </c>
      <c r="E42" s="7" t="s">
        <v>58</v>
      </c>
      <c r="F42" s="6">
        <v>65.5</v>
      </c>
      <c r="G42" s="6">
        <v>73.3</v>
      </c>
      <c r="H42" s="19">
        <f t="shared" si="3"/>
        <v>68.62</v>
      </c>
    </row>
    <row r="43" spans="1:8" x14ac:dyDescent="0.2">
      <c r="A43" s="26"/>
      <c r="B43" s="4" t="s">
        <v>184</v>
      </c>
      <c r="C43" s="7">
        <v>1</v>
      </c>
      <c r="D43" s="7">
        <v>27101321101</v>
      </c>
      <c r="E43" s="7" t="s">
        <v>59</v>
      </c>
      <c r="F43" s="6">
        <v>65</v>
      </c>
      <c r="G43" s="6">
        <v>74.3</v>
      </c>
      <c r="H43" s="19">
        <f t="shared" si="3"/>
        <v>68.72</v>
      </c>
    </row>
    <row r="44" spans="1:8" x14ac:dyDescent="0.2">
      <c r="A44" s="26" t="s">
        <v>60</v>
      </c>
      <c r="B44" s="26" t="s">
        <v>185</v>
      </c>
      <c r="C44" s="30">
        <v>3</v>
      </c>
      <c r="D44" s="7">
        <v>27101322112</v>
      </c>
      <c r="E44" s="7" t="s">
        <v>61</v>
      </c>
      <c r="F44" s="6">
        <v>75.5</v>
      </c>
      <c r="G44" s="6">
        <v>79.5</v>
      </c>
      <c r="H44" s="19">
        <f t="shared" si="3"/>
        <v>77.099999999999994</v>
      </c>
    </row>
    <row r="45" spans="1:8" x14ac:dyDescent="0.2">
      <c r="A45" s="26"/>
      <c r="B45" s="26"/>
      <c r="C45" s="30"/>
      <c r="D45" s="7">
        <v>27101320918</v>
      </c>
      <c r="E45" s="7" t="s">
        <v>62</v>
      </c>
      <c r="F45" s="6">
        <v>72.5</v>
      </c>
      <c r="G45" s="6">
        <v>79.099999999999994</v>
      </c>
      <c r="H45" s="19">
        <f t="shared" si="3"/>
        <v>75.14</v>
      </c>
    </row>
    <row r="46" spans="1:8" x14ac:dyDescent="0.2">
      <c r="A46" s="26"/>
      <c r="B46" s="26"/>
      <c r="C46" s="30"/>
      <c r="D46" s="7">
        <v>27101322005</v>
      </c>
      <c r="E46" s="7" t="s">
        <v>63</v>
      </c>
      <c r="F46" s="6">
        <v>71.5</v>
      </c>
      <c r="G46" s="6">
        <v>78.73</v>
      </c>
      <c r="H46" s="19">
        <f t="shared" si="3"/>
        <v>74.391999999999996</v>
      </c>
    </row>
    <row r="47" spans="1:8" x14ac:dyDescent="0.2">
      <c r="A47" s="27" t="s">
        <v>64</v>
      </c>
      <c r="B47" s="26" t="s">
        <v>186</v>
      </c>
      <c r="C47" s="28">
        <v>3</v>
      </c>
      <c r="D47" s="7">
        <v>27101320624</v>
      </c>
      <c r="E47" s="7" t="s">
        <v>65</v>
      </c>
      <c r="F47" s="6">
        <v>75</v>
      </c>
      <c r="G47" s="6">
        <v>77.3</v>
      </c>
      <c r="H47" s="19">
        <f t="shared" si="3"/>
        <v>75.92</v>
      </c>
    </row>
    <row r="48" spans="1:8" x14ac:dyDescent="0.2">
      <c r="A48" s="27"/>
      <c r="B48" s="26"/>
      <c r="C48" s="28"/>
      <c r="D48" s="7">
        <v>27101321806</v>
      </c>
      <c r="E48" s="7" t="s">
        <v>67</v>
      </c>
      <c r="F48" s="6">
        <v>68.5</v>
      </c>
      <c r="G48" s="6">
        <v>79.400000000000006</v>
      </c>
      <c r="H48" s="19">
        <f>F48*0.6+G48*0.4</f>
        <v>72.860000000000014</v>
      </c>
    </row>
    <row r="49" spans="1:8" x14ac:dyDescent="0.2">
      <c r="A49" s="27"/>
      <c r="B49" s="26"/>
      <c r="C49" s="28"/>
      <c r="D49" s="7">
        <v>27101320416</v>
      </c>
      <c r="E49" s="7" t="s">
        <v>66</v>
      </c>
      <c r="F49" s="6">
        <v>70</v>
      </c>
      <c r="G49" s="6">
        <v>74.599999999999994</v>
      </c>
      <c r="H49" s="19">
        <f>F49*0.6+G49*0.4</f>
        <v>71.84</v>
      </c>
    </row>
    <row r="50" spans="1:8" x14ac:dyDescent="0.2">
      <c r="A50" s="27"/>
      <c r="B50" s="26" t="s">
        <v>68</v>
      </c>
      <c r="C50" s="28">
        <v>2</v>
      </c>
      <c r="D50" s="7">
        <v>27101310214</v>
      </c>
      <c r="E50" s="7" t="s">
        <v>69</v>
      </c>
      <c r="F50" s="6">
        <v>82.5</v>
      </c>
      <c r="G50" s="6">
        <v>78.400000000000006</v>
      </c>
      <c r="H50" s="19">
        <f t="shared" si="3"/>
        <v>80.86</v>
      </c>
    </row>
    <row r="51" spans="1:8" x14ac:dyDescent="0.2">
      <c r="A51" s="27"/>
      <c r="B51" s="26"/>
      <c r="C51" s="28"/>
      <c r="D51" s="7">
        <v>27101321103</v>
      </c>
      <c r="E51" s="7" t="s">
        <v>70</v>
      </c>
      <c r="F51" s="6">
        <v>62.5</v>
      </c>
      <c r="G51" s="6">
        <v>78.53</v>
      </c>
      <c r="H51" s="19">
        <f t="shared" si="3"/>
        <v>68.912000000000006</v>
      </c>
    </row>
    <row r="52" spans="1:8" x14ac:dyDescent="0.2">
      <c r="A52" s="27"/>
      <c r="B52" s="4" t="s">
        <v>187</v>
      </c>
      <c r="C52" s="7">
        <v>1</v>
      </c>
      <c r="D52" s="7">
        <v>27101321818</v>
      </c>
      <c r="E52" s="7" t="s">
        <v>71</v>
      </c>
      <c r="F52" s="6">
        <v>69</v>
      </c>
      <c r="G52" s="6">
        <v>74</v>
      </c>
      <c r="H52" s="19">
        <f t="shared" si="3"/>
        <v>71</v>
      </c>
    </row>
    <row r="53" spans="1:8" x14ac:dyDescent="0.2">
      <c r="A53" s="26"/>
      <c r="B53" s="4" t="s">
        <v>188</v>
      </c>
      <c r="C53" s="7">
        <v>1</v>
      </c>
      <c r="D53" s="7">
        <v>27101322104</v>
      </c>
      <c r="E53" s="7" t="s">
        <v>72</v>
      </c>
      <c r="F53" s="6">
        <v>75.5</v>
      </c>
      <c r="G53" s="6">
        <v>78.599999999999994</v>
      </c>
      <c r="H53" s="19">
        <f t="shared" si="3"/>
        <v>76.739999999999995</v>
      </c>
    </row>
    <row r="54" spans="1:8" x14ac:dyDescent="0.2">
      <c r="A54" s="26"/>
      <c r="B54" s="4" t="s">
        <v>189</v>
      </c>
      <c r="C54" s="7">
        <v>1</v>
      </c>
      <c r="D54" s="7">
        <v>27101320827</v>
      </c>
      <c r="E54" s="7" t="s">
        <v>73</v>
      </c>
      <c r="F54" s="6">
        <v>73.5</v>
      </c>
      <c r="G54" s="6">
        <v>79.87</v>
      </c>
      <c r="H54" s="19">
        <f t="shared" ref="H54:H97" si="4">F54*0.6+G54*0.4</f>
        <v>76.048000000000002</v>
      </c>
    </row>
    <row r="55" spans="1:8" x14ac:dyDescent="0.2">
      <c r="A55" s="26"/>
      <c r="B55" s="4" t="s">
        <v>190</v>
      </c>
      <c r="C55" s="7">
        <v>1</v>
      </c>
      <c r="D55" s="7">
        <v>27101310216</v>
      </c>
      <c r="E55" s="7" t="s">
        <v>74</v>
      </c>
      <c r="F55" s="6">
        <v>74.5</v>
      </c>
      <c r="G55" s="6">
        <v>79.7</v>
      </c>
      <c r="H55" s="19">
        <f t="shared" si="4"/>
        <v>76.58</v>
      </c>
    </row>
    <row r="56" spans="1:8" x14ac:dyDescent="0.2">
      <c r="A56" s="26" t="s">
        <v>75</v>
      </c>
      <c r="B56" s="4" t="s">
        <v>191</v>
      </c>
      <c r="C56" s="7">
        <v>1</v>
      </c>
      <c r="D56" s="7">
        <v>27101310514</v>
      </c>
      <c r="E56" s="7" t="s">
        <v>76</v>
      </c>
      <c r="F56" s="6">
        <v>74.5</v>
      </c>
      <c r="G56" s="6">
        <v>74.5</v>
      </c>
      <c r="H56" s="19">
        <f t="shared" si="4"/>
        <v>74.5</v>
      </c>
    </row>
    <row r="57" spans="1:8" x14ac:dyDescent="0.2">
      <c r="A57" s="26"/>
      <c r="B57" s="4" t="s">
        <v>192</v>
      </c>
      <c r="C57" s="7">
        <v>1</v>
      </c>
      <c r="D57" s="7">
        <v>27101321005</v>
      </c>
      <c r="E57" s="7" t="s">
        <v>77</v>
      </c>
      <c r="F57" s="6">
        <v>72.5</v>
      </c>
      <c r="G57" s="6">
        <v>79.069999999999993</v>
      </c>
      <c r="H57" s="19">
        <f t="shared" si="4"/>
        <v>75.128</v>
      </c>
    </row>
    <row r="58" spans="1:8" x14ac:dyDescent="0.2">
      <c r="A58" s="26" t="s">
        <v>78</v>
      </c>
      <c r="B58" s="26" t="s">
        <v>193</v>
      </c>
      <c r="C58" s="28">
        <v>2</v>
      </c>
      <c r="D58" s="7">
        <v>27101321430</v>
      </c>
      <c r="E58" s="7" t="s">
        <v>79</v>
      </c>
      <c r="F58" s="6">
        <v>75</v>
      </c>
      <c r="G58" s="6">
        <v>74.33</v>
      </c>
      <c r="H58" s="19">
        <f t="shared" si="4"/>
        <v>74.731999999999999</v>
      </c>
    </row>
    <row r="59" spans="1:8" x14ac:dyDescent="0.2">
      <c r="A59" s="26"/>
      <c r="B59" s="26"/>
      <c r="C59" s="28"/>
      <c r="D59" s="7">
        <v>27101310226</v>
      </c>
      <c r="E59" s="7" t="s">
        <v>80</v>
      </c>
      <c r="F59" s="6">
        <v>69.5</v>
      </c>
      <c r="G59" s="6">
        <v>78.87</v>
      </c>
      <c r="H59" s="19">
        <f t="shared" si="4"/>
        <v>73.24799999999999</v>
      </c>
    </row>
    <row r="60" spans="1:8" x14ac:dyDescent="0.2">
      <c r="A60" s="4" t="s">
        <v>81</v>
      </c>
      <c r="B60" s="4" t="s">
        <v>194</v>
      </c>
      <c r="C60" s="7">
        <v>1</v>
      </c>
      <c r="D60" s="7">
        <v>27101320508</v>
      </c>
      <c r="E60" s="7" t="s">
        <v>82</v>
      </c>
      <c r="F60" s="6">
        <v>73.5</v>
      </c>
      <c r="G60" s="6">
        <v>78.73</v>
      </c>
      <c r="H60" s="19">
        <f t="shared" si="4"/>
        <v>75.592000000000013</v>
      </c>
    </row>
    <row r="61" spans="1:8" x14ac:dyDescent="0.2">
      <c r="A61" s="4" t="s">
        <v>83</v>
      </c>
      <c r="B61" s="4" t="s">
        <v>195</v>
      </c>
      <c r="C61" s="7">
        <v>1</v>
      </c>
      <c r="D61" s="7">
        <v>27101312016</v>
      </c>
      <c r="E61" s="7" t="s">
        <v>84</v>
      </c>
      <c r="F61" s="6">
        <v>66</v>
      </c>
      <c r="G61" s="6">
        <v>75.77</v>
      </c>
      <c r="H61" s="19">
        <f t="shared" si="4"/>
        <v>69.908000000000001</v>
      </c>
    </row>
    <row r="62" spans="1:8" x14ac:dyDescent="0.2">
      <c r="A62" s="4" t="s">
        <v>85</v>
      </c>
      <c r="B62" s="4" t="s">
        <v>196</v>
      </c>
      <c r="C62" s="7">
        <v>1</v>
      </c>
      <c r="D62" s="7">
        <v>27101322522</v>
      </c>
      <c r="E62" s="7" t="s">
        <v>86</v>
      </c>
      <c r="F62" s="6">
        <v>73</v>
      </c>
      <c r="G62" s="6">
        <v>79.27</v>
      </c>
      <c r="H62" s="19">
        <f t="shared" si="4"/>
        <v>75.507999999999996</v>
      </c>
    </row>
    <row r="63" spans="1:8" x14ac:dyDescent="0.2">
      <c r="A63" s="4" t="s">
        <v>197</v>
      </c>
      <c r="B63" s="4" t="s">
        <v>198</v>
      </c>
      <c r="C63" s="7">
        <v>1</v>
      </c>
      <c r="D63" s="7">
        <v>27101322002</v>
      </c>
      <c r="E63" s="7" t="s">
        <v>87</v>
      </c>
      <c r="F63" s="6">
        <v>69.5</v>
      </c>
      <c r="G63" s="6">
        <v>77.27</v>
      </c>
      <c r="H63" s="19">
        <f t="shared" si="4"/>
        <v>72.608000000000004</v>
      </c>
    </row>
    <row r="64" spans="1:8" x14ac:dyDescent="0.2">
      <c r="A64" s="26" t="s">
        <v>88</v>
      </c>
      <c r="B64" s="26" t="s">
        <v>89</v>
      </c>
      <c r="C64" s="28">
        <v>2</v>
      </c>
      <c r="D64" s="7">
        <v>27101320415</v>
      </c>
      <c r="E64" s="7" t="s">
        <v>90</v>
      </c>
      <c r="F64" s="6">
        <v>76.5</v>
      </c>
      <c r="G64" s="6">
        <v>78.47</v>
      </c>
      <c r="H64" s="19">
        <f t="shared" si="4"/>
        <v>77.287999999999997</v>
      </c>
    </row>
    <row r="65" spans="1:8" x14ac:dyDescent="0.2">
      <c r="A65" s="26"/>
      <c r="B65" s="26"/>
      <c r="C65" s="28"/>
      <c r="D65" s="7">
        <v>27101321402</v>
      </c>
      <c r="E65" s="7" t="s">
        <v>91</v>
      </c>
      <c r="F65" s="6">
        <v>76</v>
      </c>
      <c r="G65" s="6">
        <v>78.540000000000006</v>
      </c>
      <c r="H65" s="19">
        <f t="shared" si="4"/>
        <v>77.016000000000005</v>
      </c>
    </row>
    <row r="66" spans="1:8" x14ac:dyDescent="0.2">
      <c r="A66" s="26"/>
      <c r="B66" s="26" t="s">
        <v>199</v>
      </c>
      <c r="C66" s="28">
        <v>2</v>
      </c>
      <c r="D66" s="7">
        <v>27101320728</v>
      </c>
      <c r="E66" s="7" t="s">
        <v>92</v>
      </c>
      <c r="F66" s="6">
        <v>76</v>
      </c>
      <c r="G66" s="6">
        <v>77.430000000000007</v>
      </c>
      <c r="H66" s="19">
        <f t="shared" si="4"/>
        <v>76.572000000000003</v>
      </c>
    </row>
    <row r="67" spans="1:8" x14ac:dyDescent="0.2">
      <c r="A67" s="26"/>
      <c r="B67" s="26"/>
      <c r="C67" s="28"/>
      <c r="D67" s="7">
        <v>27101312409</v>
      </c>
      <c r="E67" s="7" t="s">
        <v>93</v>
      </c>
      <c r="F67" s="6">
        <v>73</v>
      </c>
      <c r="G67" s="6">
        <v>76.37</v>
      </c>
      <c r="H67" s="19">
        <f t="shared" si="4"/>
        <v>74.347999999999999</v>
      </c>
    </row>
    <row r="68" spans="1:8" x14ac:dyDescent="0.2">
      <c r="A68" s="26"/>
      <c r="B68" s="4" t="s">
        <v>200</v>
      </c>
      <c r="C68" s="7">
        <v>1</v>
      </c>
      <c r="D68" s="7">
        <v>27101321003</v>
      </c>
      <c r="E68" s="7" t="s">
        <v>94</v>
      </c>
      <c r="F68" s="6">
        <v>71</v>
      </c>
      <c r="G68" s="6">
        <v>73.599999999999994</v>
      </c>
      <c r="H68" s="19">
        <f t="shared" si="4"/>
        <v>72.039999999999992</v>
      </c>
    </row>
    <row r="69" spans="1:8" x14ac:dyDescent="0.2">
      <c r="A69" s="26" t="s">
        <v>95</v>
      </c>
      <c r="B69" s="4" t="s">
        <v>201</v>
      </c>
      <c r="C69" s="7">
        <v>1</v>
      </c>
      <c r="D69" s="7">
        <v>27101310807</v>
      </c>
      <c r="E69" s="7" t="s">
        <v>96</v>
      </c>
      <c r="F69" s="6">
        <v>69.5</v>
      </c>
      <c r="G69" s="6">
        <v>77.87</v>
      </c>
      <c r="H69" s="19">
        <f t="shared" si="4"/>
        <v>72.847999999999999</v>
      </c>
    </row>
    <row r="70" spans="1:8" x14ac:dyDescent="0.2">
      <c r="A70" s="26"/>
      <c r="B70" s="26" t="s">
        <v>202</v>
      </c>
      <c r="C70" s="28">
        <v>3</v>
      </c>
      <c r="D70" s="7">
        <v>27101322521</v>
      </c>
      <c r="E70" s="7" t="s">
        <v>97</v>
      </c>
      <c r="F70" s="6">
        <v>79.5</v>
      </c>
      <c r="G70" s="6">
        <v>78.83</v>
      </c>
      <c r="H70" s="19">
        <f t="shared" si="4"/>
        <v>79.231999999999999</v>
      </c>
    </row>
    <row r="71" spans="1:8" x14ac:dyDescent="0.2">
      <c r="A71" s="26"/>
      <c r="B71" s="26"/>
      <c r="C71" s="28"/>
      <c r="D71" s="7">
        <v>27101322116</v>
      </c>
      <c r="E71" s="7" t="s">
        <v>98</v>
      </c>
      <c r="F71" s="6">
        <v>75</v>
      </c>
      <c r="G71" s="6">
        <v>74.03</v>
      </c>
      <c r="H71" s="19">
        <f t="shared" si="4"/>
        <v>74.611999999999995</v>
      </c>
    </row>
    <row r="72" spans="1:8" x14ac:dyDescent="0.2">
      <c r="A72" s="26"/>
      <c r="B72" s="26"/>
      <c r="C72" s="28"/>
      <c r="D72" s="7">
        <v>27101320306</v>
      </c>
      <c r="E72" s="7" t="s">
        <v>99</v>
      </c>
      <c r="F72" s="6">
        <v>71</v>
      </c>
      <c r="G72" s="6">
        <v>74.069999999999993</v>
      </c>
      <c r="H72" s="19">
        <f t="shared" si="4"/>
        <v>72.228000000000009</v>
      </c>
    </row>
    <row r="73" spans="1:8" x14ac:dyDescent="0.2">
      <c r="A73" s="26"/>
      <c r="B73" s="4" t="s">
        <v>203</v>
      </c>
      <c r="C73" s="7">
        <v>1</v>
      </c>
      <c r="D73" s="7">
        <v>27101320626</v>
      </c>
      <c r="E73" s="7" t="s">
        <v>100</v>
      </c>
      <c r="F73" s="6">
        <v>70</v>
      </c>
      <c r="G73" s="6">
        <v>75.599999999999994</v>
      </c>
      <c r="H73" s="19">
        <f t="shared" si="4"/>
        <v>72.239999999999995</v>
      </c>
    </row>
    <row r="74" spans="1:8" x14ac:dyDescent="0.2">
      <c r="A74" s="26" t="s">
        <v>101</v>
      </c>
      <c r="B74" s="4" t="s">
        <v>204</v>
      </c>
      <c r="C74" s="7">
        <v>1</v>
      </c>
      <c r="D74" s="7">
        <v>27101311810</v>
      </c>
      <c r="E74" s="7" t="s">
        <v>102</v>
      </c>
      <c r="F74" s="6">
        <v>71.5</v>
      </c>
      <c r="G74" s="6">
        <v>75.63</v>
      </c>
      <c r="H74" s="19">
        <f t="shared" si="4"/>
        <v>73.152000000000001</v>
      </c>
    </row>
    <row r="75" spans="1:8" x14ac:dyDescent="0.2">
      <c r="A75" s="26"/>
      <c r="B75" s="4" t="s">
        <v>205</v>
      </c>
      <c r="C75" s="7">
        <v>1</v>
      </c>
      <c r="D75" s="7">
        <v>27101312103</v>
      </c>
      <c r="E75" s="7" t="s">
        <v>103</v>
      </c>
      <c r="F75" s="6">
        <v>73.5</v>
      </c>
      <c r="G75" s="6">
        <v>77.3</v>
      </c>
      <c r="H75" s="19">
        <f t="shared" si="4"/>
        <v>75.02000000000001</v>
      </c>
    </row>
    <row r="76" spans="1:8" x14ac:dyDescent="0.2">
      <c r="A76" s="26"/>
      <c r="B76" s="4" t="s">
        <v>206</v>
      </c>
      <c r="C76" s="7">
        <v>1</v>
      </c>
      <c r="D76" s="7">
        <v>27101321708</v>
      </c>
      <c r="E76" s="7" t="s">
        <v>104</v>
      </c>
      <c r="F76" s="6">
        <v>66</v>
      </c>
      <c r="G76" s="6">
        <v>79.53</v>
      </c>
      <c r="H76" s="19">
        <f t="shared" si="4"/>
        <v>71.412000000000006</v>
      </c>
    </row>
    <row r="77" spans="1:8" x14ac:dyDescent="0.2">
      <c r="A77" s="26"/>
      <c r="B77" s="4" t="s">
        <v>207</v>
      </c>
      <c r="C77" s="7">
        <v>1</v>
      </c>
      <c r="D77" s="7">
        <v>27101310313</v>
      </c>
      <c r="E77" s="7" t="s">
        <v>105</v>
      </c>
      <c r="F77" s="6">
        <v>70.5</v>
      </c>
      <c r="G77" s="6">
        <v>73.599999999999994</v>
      </c>
      <c r="H77" s="19">
        <f t="shared" si="4"/>
        <v>71.739999999999995</v>
      </c>
    </row>
    <row r="78" spans="1:8" x14ac:dyDescent="0.2">
      <c r="A78" s="26" t="s">
        <v>106</v>
      </c>
      <c r="B78" s="4" t="s">
        <v>208</v>
      </c>
      <c r="C78" s="7">
        <v>1</v>
      </c>
      <c r="D78" s="7">
        <v>27101310422</v>
      </c>
      <c r="E78" s="7" t="s">
        <v>107</v>
      </c>
      <c r="F78" s="6">
        <v>65</v>
      </c>
      <c r="G78" s="6">
        <v>79.03</v>
      </c>
      <c r="H78" s="19">
        <f t="shared" si="4"/>
        <v>70.611999999999995</v>
      </c>
    </row>
    <row r="79" spans="1:8" x14ac:dyDescent="0.2">
      <c r="A79" s="26"/>
      <c r="B79" s="4" t="s">
        <v>209</v>
      </c>
      <c r="C79" s="7">
        <v>1</v>
      </c>
      <c r="D79" s="7">
        <v>27101320208</v>
      </c>
      <c r="E79" s="7" t="s">
        <v>108</v>
      </c>
      <c r="F79" s="6">
        <v>78.5</v>
      </c>
      <c r="G79" s="6">
        <v>74.13</v>
      </c>
      <c r="H79" s="19">
        <f t="shared" si="4"/>
        <v>76.75200000000001</v>
      </c>
    </row>
    <row r="80" spans="1:8" x14ac:dyDescent="0.2">
      <c r="A80" s="26"/>
      <c r="B80" s="4" t="s">
        <v>210</v>
      </c>
      <c r="C80" s="7">
        <v>1</v>
      </c>
      <c r="D80" s="7">
        <v>27101320806</v>
      </c>
      <c r="E80" s="7" t="s">
        <v>109</v>
      </c>
      <c r="F80" s="6">
        <v>73.5</v>
      </c>
      <c r="G80" s="6">
        <v>74.83</v>
      </c>
      <c r="H80" s="19">
        <f t="shared" si="4"/>
        <v>74.032000000000011</v>
      </c>
    </row>
    <row r="81" spans="1:8" x14ac:dyDescent="0.2">
      <c r="A81" s="26"/>
      <c r="B81" s="4" t="s">
        <v>211</v>
      </c>
      <c r="C81" s="7">
        <v>1</v>
      </c>
      <c r="D81" s="7">
        <v>27101321412</v>
      </c>
      <c r="E81" s="7" t="s">
        <v>110</v>
      </c>
      <c r="F81" s="6">
        <v>74</v>
      </c>
      <c r="G81" s="6">
        <v>78.33</v>
      </c>
      <c r="H81" s="19">
        <f t="shared" si="4"/>
        <v>75.731999999999999</v>
      </c>
    </row>
    <row r="82" spans="1:8" x14ac:dyDescent="0.2">
      <c r="A82" s="27" t="s">
        <v>111</v>
      </c>
      <c r="B82" s="4" t="s">
        <v>212</v>
      </c>
      <c r="C82" s="7">
        <v>1</v>
      </c>
      <c r="D82" s="7">
        <v>27101322102</v>
      </c>
      <c r="E82" s="7" t="s">
        <v>112</v>
      </c>
      <c r="F82" s="6">
        <v>71.5</v>
      </c>
      <c r="G82" s="6">
        <v>75.03</v>
      </c>
      <c r="H82" s="19">
        <f t="shared" si="4"/>
        <v>72.912000000000006</v>
      </c>
    </row>
    <row r="83" spans="1:8" x14ac:dyDescent="0.2">
      <c r="A83" s="27"/>
      <c r="B83" s="4" t="s">
        <v>213</v>
      </c>
      <c r="C83" s="7">
        <v>1</v>
      </c>
      <c r="D83" s="7">
        <v>27101322127</v>
      </c>
      <c r="E83" s="7" t="s">
        <v>113</v>
      </c>
      <c r="F83" s="6">
        <v>64.5</v>
      </c>
      <c r="G83" s="6">
        <v>76.27</v>
      </c>
      <c r="H83" s="19">
        <f t="shared" si="4"/>
        <v>69.207999999999998</v>
      </c>
    </row>
    <row r="84" spans="1:8" x14ac:dyDescent="0.2">
      <c r="A84" s="26"/>
      <c r="B84" s="4" t="s">
        <v>214</v>
      </c>
      <c r="C84" s="7">
        <v>1</v>
      </c>
      <c r="D84" s="7">
        <v>27101322529</v>
      </c>
      <c r="E84" s="7" t="s">
        <v>114</v>
      </c>
      <c r="F84" s="6">
        <v>76</v>
      </c>
      <c r="G84" s="6">
        <v>75.47</v>
      </c>
      <c r="H84" s="19">
        <f t="shared" si="4"/>
        <v>75.788000000000011</v>
      </c>
    </row>
    <row r="85" spans="1:8" x14ac:dyDescent="0.2">
      <c r="A85" s="26"/>
      <c r="B85" s="4" t="s">
        <v>215</v>
      </c>
      <c r="C85" s="7">
        <v>1</v>
      </c>
      <c r="D85" s="7">
        <v>27101322528</v>
      </c>
      <c r="E85" s="7" t="s">
        <v>115</v>
      </c>
      <c r="F85" s="6">
        <v>76</v>
      </c>
      <c r="G85" s="6">
        <v>73.23</v>
      </c>
      <c r="H85" s="19">
        <f t="shared" si="4"/>
        <v>74.891999999999996</v>
      </c>
    </row>
    <row r="86" spans="1:8" x14ac:dyDescent="0.2">
      <c r="A86" s="26" t="s">
        <v>116</v>
      </c>
      <c r="B86" s="26" t="s">
        <v>216</v>
      </c>
      <c r="C86" s="28">
        <v>2</v>
      </c>
      <c r="D86" s="7">
        <v>27101321725</v>
      </c>
      <c r="E86" s="7" t="s">
        <v>117</v>
      </c>
      <c r="F86" s="6">
        <v>72.5</v>
      </c>
      <c r="G86" s="6">
        <v>76.430000000000007</v>
      </c>
      <c r="H86" s="19">
        <f t="shared" si="4"/>
        <v>74.072000000000003</v>
      </c>
    </row>
    <row r="87" spans="1:8" x14ac:dyDescent="0.2">
      <c r="A87" s="26"/>
      <c r="B87" s="26"/>
      <c r="C87" s="28"/>
      <c r="D87" s="7">
        <v>27101310320</v>
      </c>
      <c r="E87" s="7" t="s">
        <v>118</v>
      </c>
      <c r="F87" s="6">
        <v>68.5</v>
      </c>
      <c r="G87" s="6">
        <v>75.099999999999994</v>
      </c>
      <c r="H87" s="19">
        <f t="shared" si="4"/>
        <v>71.14</v>
      </c>
    </row>
    <row r="88" spans="1:8" x14ac:dyDescent="0.2">
      <c r="A88" s="26"/>
      <c r="B88" s="26" t="s">
        <v>217</v>
      </c>
      <c r="C88" s="28">
        <v>2</v>
      </c>
      <c r="D88" s="7">
        <v>27101310215</v>
      </c>
      <c r="E88" s="7" t="s">
        <v>119</v>
      </c>
      <c r="F88" s="6">
        <v>71</v>
      </c>
      <c r="G88" s="6">
        <v>75.03</v>
      </c>
      <c r="H88" s="19">
        <f t="shared" si="4"/>
        <v>72.611999999999995</v>
      </c>
    </row>
    <row r="89" spans="1:8" x14ac:dyDescent="0.2">
      <c r="A89" s="26"/>
      <c r="B89" s="26"/>
      <c r="C89" s="28"/>
      <c r="D89" s="7">
        <v>27101310209</v>
      </c>
      <c r="E89" s="7" t="s">
        <v>120</v>
      </c>
      <c r="F89" s="6">
        <v>68</v>
      </c>
      <c r="G89" s="6">
        <v>78.33</v>
      </c>
      <c r="H89" s="19">
        <f t="shared" si="4"/>
        <v>72.132000000000005</v>
      </c>
    </row>
    <row r="90" spans="1:8" x14ac:dyDescent="0.2">
      <c r="A90" s="26"/>
      <c r="B90" s="15" t="s">
        <v>234</v>
      </c>
      <c r="C90" s="7">
        <v>1</v>
      </c>
      <c r="D90" s="7">
        <v>27101312321</v>
      </c>
      <c r="E90" s="7" t="s">
        <v>121</v>
      </c>
      <c r="F90" s="6">
        <v>68.5</v>
      </c>
      <c r="G90" s="6">
        <v>75.37</v>
      </c>
      <c r="H90" s="19">
        <f t="shared" si="4"/>
        <v>71.248000000000005</v>
      </c>
    </row>
    <row r="91" spans="1:8" x14ac:dyDescent="0.2">
      <c r="A91" s="26"/>
      <c r="B91" s="4" t="s">
        <v>218</v>
      </c>
      <c r="C91" s="7">
        <v>1</v>
      </c>
      <c r="D91" s="7">
        <v>27101322015</v>
      </c>
      <c r="E91" s="7" t="s">
        <v>122</v>
      </c>
      <c r="F91" s="6">
        <v>68.5</v>
      </c>
      <c r="G91" s="6">
        <v>79.73</v>
      </c>
      <c r="H91" s="19">
        <f t="shared" si="4"/>
        <v>72.992000000000004</v>
      </c>
    </row>
    <row r="92" spans="1:8" x14ac:dyDescent="0.2">
      <c r="A92" s="26"/>
      <c r="B92" s="4" t="s">
        <v>219</v>
      </c>
      <c r="C92" s="10">
        <v>1</v>
      </c>
      <c r="D92" s="7">
        <v>27101322404</v>
      </c>
      <c r="E92" s="7" t="s">
        <v>123</v>
      </c>
      <c r="F92" s="6">
        <v>61.5</v>
      </c>
      <c r="G92" s="6">
        <v>73.33</v>
      </c>
      <c r="H92" s="19">
        <f t="shared" si="4"/>
        <v>66.231999999999999</v>
      </c>
    </row>
    <row r="93" spans="1:8" x14ac:dyDescent="0.2">
      <c r="A93" s="26"/>
      <c r="B93" s="4" t="s">
        <v>220</v>
      </c>
      <c r="C93" s="7">
        <v>1</v>
      </c>
      <c r="D93" s="7">
        <v>27101310914</v>
      </c>
      <c r="E93" s="7" t="s">
        <v>124</v>
      </c>
      <c r="F93" s="6">
        <v>60.5</v>
      </c>
      <c r="G93" s="6">
        <v>75.67</v>
      </c>
      <c r="H93" s="19">
        <f t="shared" si="4"/>
        <v>66.567999999999998</v>
      </c>
    </row>
    <row r="94" spans="1:8" x14ac:dyDescent="0.2">
      <c r="A94" s="26" t="s">
        <v>125</v>
      </c>
      <c r="B94" s="26" t="s">
        <v>221</v>
      </c>
      <c r="C94" s="28">
        <v>2</v>
      </c>
      <c r="D94" s="7">
        <v>27101312503</v>
      </c>
      <c r="E94" s="7" t="s">
        <v>126</v>
      </c>
      <c r="F94" s="6">
        <v>72.5</v>
      </c>
      <c r="G94" s="6">
        <v>74.23</v>
      </c>
      <c r="H94" s="19">
        <f t="shared" si="4"/>
        <v>73.192000000000007</v>
      </c>
    </row>
    <row r="95" spans="1:8" x14ac:dyDescent="0.2">
      <c r="A95" s="26"/>
      <c r="B95" s="26"/>
      <c r="C95" s="28"/>
      <c r="D95" s="7">
        <v>27101322508</v>
      </c>
      <c r="E95" s="7" t="s">
        <v>127</v>
      </c>
      <c r="F95" s="6">
        <v>68.5</v>
      </c>
      <c r="G95" s="6">
        <v>79.430000000000007</v>
      </c>
      <c r="H95" s="19">
        <f t="shared" si="4"/>
        <v>72.872000000000014</v>
      </c>
    </row>
    <row r="96" spans="1:8" x14ac:dyDescent="0.2">
      <c r="A96" s="26" t="s">
        <v>128</v>
      </c>
      <c r="B96" s="26" t="s">
        <v>222</v>
      </c>
      <c r="C96" s="28">
        <v>2</v>
      </c>
      <c r="D96" s="7">
        <v>27101311325</v>
      </c>
      <c r="E96" s="7" t="s">
        <v>129</v>
      </c>
      <c r="F96" s="6">
        <v>76.5</v>
      </c>
      <c r="G96" s="6">
        <v>79.13</v>
      </c>
      <c r="H96" s="19">
        <f t="shared" si="4"/>
        <v>77.551999999999992</v>
      </c>
    </row>
    <row r="97" spans="1:8" x14ac:dyDescent="0.2">
      <c r="A97" s="26"/>
      <c r="B97" s="26"/>
      <c r="C97" s="28"/>
      <c r="D97" s="7">
        <v>27101321617</v>
      </c>
      <c r="E97" s="7" t="s">
        <v>130</v>
      </c>
      <c r="F97" s="6">
        <v>69</v>
      </c>
      <c r="G97" s="6">
        <v>78.930000000000007</v>
      </c>
      <c r="H97" s="19">
        <f t="shared" si="4"/>
        <v>72.972000000000008</v>
      </c>
    </row>
    <row r="98" spans="1:8" x14ac:dyDescent="0.2">
      <c r="A98" s="26"/>
      <c r="B98" s="4" t="s">
        <v>223</v>
      </c>
      <c r="C98" s="7">
        <v>1</v>
      </c>
      <c r="D98" s="7">
        <v>27101310819</v>
      </c>
      <c r="E98" s="7" t="s">
        <v>131</v>
      </c>
      <c r="F98" s="6">
        <v>73.5</v>
      </c>
      <c r="G98" s="6">
        <v>72.23</v>
      </c>
      <c r="H98" s="19">
        <f t="shared" ref="H98:H118" si="5">F98*0.6+G98*0.4</f>
        <v>72.992000000000004</v>
      </c>
    </row>
    <row r="99" spans="1:8" ht="12.75" customHeight="1" x14ac:dyDescent="0.2">
      <c r="A99" s="26"/>
      <c r="B99" s="4" t="s">
        <v>224</v>
      </c>
      <c r="C99" s="7">
        <v>1</v>
      </c>
      <c r="D99" s="7">
        <v>27101312404</v>
      </c>
      <c r="E99" s="7" t="s">
        <v>132</v>
      </c>
      <c r="F99" s="6">
        <v>80.5</v>
      </c>
      <c r="G99" s="6">
        <v>76.17</v>
      </c>
      <c r="H99" s="19">
        <f t="shared" si="5"/>
        <v>78.768000000000001</v>
      </c>
    </row>
    <row r="100" spans="1:8" x14ac:dyDescent="0.2">
      <c r="A100" s="4" t="s">
        <v>133</v>
      </c>
      <c r="B100" s="4" t="s">
        <v>225</v>
      </c>
      <c r="C100" s="7">
        <v>1</v>
      </c>
      <c r="D100" s="7">
        <v>27101312403</v>
      </c>
      <c r="E100" s="7" t="s">
        <v>134</v>
      </c>
      <c r="F100" s="6">
        <v>72</v>
      </c>
      <c r="G100" s="6">
        <v>79.3</v>
      </c>
      <c r="H100" s="19">
        <f t="shared" si="5"/>
        <v>74.919999999999987</v>
      </c>
    </row>
    <row r="101" spans="1:8" x14ac:dyDescent="0.2">
      <c r="A101" s="26" t="s">
        <v>135</v>
      </c>
      <c r="B101" s="4" t="s">
        <v>226</v>
      </c>
      <c r="C101" s="7">
        <v>1</v>
      </c>
      <c r="D101" s="7">
        <v>27101322223</v>
      </c>
      <c r="E101" s="7" t="s">
        <v>136</v>
      </c>
      <c r="F101" s="6">
        <v>67</v>
      </c>
      <c r="G101" s="6">
        <v>77.87</v>
      </c>
      <c r="H101" s="19">
        <f t="shared" si="5"/>
        <v>71.347999999999999</v>
      </c>
    </row>
    <row r="102" spans="1:8" x14ac:dyDescent="0.2">
      <c r="A102" s="26"/>
      <c r="B102" s="26" t="s">
        <v>227</v>
      </c>
      <c r="C102" s="28">
        <v>2</v>
      </c>
      <c r="D102" s="7">
        <v>27101320516</v>
      </c>
      <c r="E102" s="7" t="s">
        <v>138</v>
      </c>
      <c r="F102" s="6">
        <v>70</v>
      </c>
      <c r="G102" s="6">
        <v>78.67</v>
      </c>
      <c r="H102" s="19">
        <f>F102*0.6+G102*0.4</f>
        <v>73.468000000000004</v>
      </c>
    </row>
    <row r="103" spans="1:8" x14ac:dyDescent="0.2">
      <c r="A103" s="26"/>
      <c r="B103" s="26"/>
      <c r="C103" s="28"/>
      <c r="D103" s="7">
        <v>27101310628</v>
      </c>
      <c r="E103" s="7" t="s">
        <v>137</v>
      </c>
      <c r="F103" s="6">
        <v>72</v>
      </c>
      <c r="G103" s="6">
        <v>74.900000000000006</v>
      </c>
      <c r="H103" s="19">
        <f>F103*0.6+G103*0.4</f>
        <v>73.16</v>
      </c>
    </row>
    <row r="104" spans="1:8" x14ac:dyDescent="0.2">
      <c r="A104" s="26" t="s">
        <v>228</v>
      </c>
      <c r="B104" s="26" t="s">
        <v>229</v>
      </c>
      <c r="C104" s="28">
        <v>2</v>
      </c>
      <c r="D104" s="7">
        <v>27101311919</v>
      </c>
      <c r="E104" s="7" t="s">
        <v>139</v>
      </c>
      <c r="F104" s="6">
        <v>78</v>
      </c>
      <c r="G104" s="6">
        <v>76.459999999999994</v>
      </c>
      <c r="H104" s="19">
        <f t="shared" si="5"/>
        <v>77.384</v>
      </c>
    </row>
    <row r="105" spans="1:8" x14ac:dyDescent="0.2">
      <c r="A105" s="26"/>
      <c r="B105" s="26"/>
      <c r="C105" s="28"/>
      <c r="D105" s="7">
        <v>27101321106</v>
      </c>
      <c r="E105" s="7" t="s">
        <v>140</v>
      </c>
      <c r="F105" s="6">
        <v>73</v>
      </c>
      <c r="G105" s="6">
        <v>75.36</v>
      </c>
      <c r="H105" s="19">
        <f t="shared" si="5"/>
        <v>73.944000000000003</v>
      </c>
    </row>
    <row r="106" spans="1:8" x14ac:dyDescent="0.2">
      <c r="A106" s="26"/>
      <c r="B106" s="26" t="s">
        <v>141</v>
      </c>
      <c r="C106" s="30">
        <v>2</v>
      </c>
      <c r="D106" s="7">
        <v>27101320209</v>
      </c>
      <c r="E106" s="7" t="s">
        <v>142</v>
      </c>
      <c r="F106" s="6">
        <v>84.5</v>
      </c>
      <c r="G106" s="6">
        <v>76.58</v>
      </c>
      <c r="H106" s="19">
        <f t="shared" si="5"/>
        <v>81.331999999999994</v>
      </c>
    </row>
    <row r="107" spans="1:8" x14ac:dyDescent="0.2">
      <c r="A107" s="26"/>
      <c r="B107" s="26"/>
      <c r="C107" s="30"/>
      <c r="D107" s="7">
        <v>27101312121</v>
      </c>
      <c r="E107" s="7" t="s">
        <v>143</v>
      </c>
      <c r="F107" s="6">
        <v>82</v>
      </c>
      <c r="G107" s="6">
        <v>77.3</v>
      </c>
      <c r="H107" s="19">
        <f t="shared" si="5"/>
        <v>80.12</v>
      </c>
    </row>
    <row r="108" spans="1:8" x14ac:dyDescent="0.2">
      <c r="A108" s="26"/>
      <c r="B108" s="4" t="s">
        <v>230</v>
      </c>
      <c r="C108" s="10">
        <v>1</v>
      </c>
      <c r="D108" s="7">
        <v>27101321611</v>
      </c>
      <c r="E108" s="7" t="s">
        <v>144</v>
      </c>
      <c r="F108" s="6">
        <v>72.5</v>
      </c>
      <c r="G108" s="6">
        <v>78.3</v>
      </c>
      <c r="H108" s="19">
        <f t="shared" si="5"/>
        <v>74.819999999999993</v>
      </c>
    </row>
    <row r="109" spans="1:8" x14ac:dyDescent="0.2">
      <c r="A109" s="26"/>
      <c r="B109" s="26" t="s">
        <v>145</v>
      </c>
      <c r="C109" s="28">
        <v>2</v>
      </c>
      <c r="D109" s="7">
        <v>27101322514</v>
      </c>
      <c r="E109" s="7" t="s">
        <v>146</v>
      </c>
      <c r="F109" s="6">
        <v>75.5</v>
      </c>
      <c r="G109" s="6">
        <v>78.34</v>
      </c>
      <c r="H109" s="19">
        <f t="shared" si="5"/>
        <v>76.635999999999996</v>
      </c>
    </row>
    <row r="110" spans="1:8" x14ac:dyDescent="0.2">
      <c r="A110" s="26"/>
      <c r="B110" s="26"/>
      <c r="C110" s="28"/>
      <c r="D110" s="7">
        <v>27101310502</v>
      </c>
      <c r="E110" s="7" t="s">
        <v>147</v>
      </c>
      <c r="F110" s="6">
        <v>74</v>
      </c>
      <c r="G110" s="6">
        <v>78.84</v>
      </c>
      <c r="H110" s="19">
        <f t="shared" si="5"/>
        <v>75.936000000000007</v>
      </c>
    </row>
    <row r="111" spans="1:8" x14ac:dyDescent="0.2">
      <c r="A111" s="26"/>
      <c r="B111" s="4" t="s">
        <v>148</v>
      </c>
      <c r="C111" s="7">
        <v>1</v>
      </c>
      <c r="D111" s="7">
        <v>27101322121</v>
      </c>
      <c r="E111" s="7" t="s">
        <v>149</v>
      </c>
      <c r="F111" s="6">
        <v>72.5</v>
      </c>
      <c r="G111" s="6">
        <v>76.099999999999994</v>
      </c>
      <c r="H111" s="19">
        <f t="shared" si="5"/>
        <v>73.94</v>
      </c>
    </row>
    <row r="112" spans="1:8" x14ac:dyDescent="0.2">
      <c r="A112" s="26" t="s">
        <v>231</v>
      </c>
      <c r="B112" s="26" t="s">
        <v>150</v>
      </c>
      <c r="C112" s="28">
        <v>2</v>
      </c>
      <c r="D112" s="7">
        <v>27101321616</v>
      </c>
      <c r="E112" s="7" t="s">
        <v>151</v>
      </c>
      <c r="F112" s="6">
        <v>79</v>
      </c>
      <c r="G112" s="6">
        <v>71.58</v>
      </c>
      <c r="H112" s="19">
        <f t="shared" si="5"/>
        <v>76.031999999999996</v>
      </c>
    </row>
    <row r="113" spans="1:8" x14ac:dyDescent="0.2">
      <c r="A113" s="26"/>
      <c r="B113" s="26"/>
      <c r="C113" s="28"/>
      <c r="D113" s="7">
        <v>27101321130</v>
      </c>
      <c r="E113" s="7" t="s">
        <v>152</v>
      </c>
      <c r="F113" s="6">
        <v>75.5</v>
      </c>
      <c r="G113" s="6">
        <v>76.7</v>
      </c>
      <c r="H113" s="19">
        <f t="shared" si="5"/>
        <v>75.98</v>
      </c>
    </row>
    <row r="114" spans="1:8" x14ac:dyDescent="0.2">
      <c r="A114" s="26"/>
      <c r="B114" s="26" t="s">
        <v>153</v>
      </c>
      <c r="C114" s="28">
        <v>3</v>
      </c>
      <c r="D114" s="7">
        <v>27101312522</v>
      </c>
      <c r="E114" s="7" t="s">
        <v>155</v>
      </c>
      <c r="F114" s="6">
        <v>75</v>
      </c>
      <c r="G114" s="6">
        <v>77.819999999999993</v>
      </c>
      <c r="H114" s="19">
        <f>F114*0.6+G114*0.4</f>
        <v>76.128</v>
      </c>
    </row>
    <row r="115" spans="1:8" x14ac:dyDescent="0.2">
      <c r="A115" s="26"/>
      <c r="B115" s="26"/>
      <c r="C115" s="28"/>
      <c r="D115" s="7">
        <v>27101311313</v>
      </c>
      <c r="E115" s="7" t="s">
        <v>154</v>
      </c>
      <c r="F115" s="6">
        <v>75</v>
      </c>
      <c r="G115" s="6">
        <v>77.02</v>
      </c>
      <c r="H115" s="19">
        <f>F115*0.6+G115*0.4</f>
        <v>75.807999999999993</v>
      </c>
    </row>
    <row r="116" spans="1:8" x14ac:dyDescent="0.2">
      <c r="A116" s="26"/>
      <c r="B116" s="26"/>
      <c r="C116" s="28"/>
      <c r="D116" s="7">
        <v>27101312204</v>
      </c>
      <c r="E116" s="7" t="s">
        <v>156</v>
      </c>
      <c r="F116" s="6">
        <v>74</v>
      </c>
      <c r="G116" s="6">
        <v>77.78</v>
      </c>
      <c r="H116" s="19">
        <f t="shared" si="5"/>
        <v>75.512</v>
      </c>
    </row>
    <row r="117" spans="1:8" x14ac:dyDescent="0.2">
      <c r="A117" s="26"/>
      <c r="B117" s="26" t="s">
        <v>157</v>
      </c>
      <c r="C117" s="28">
        <v>2</v>
      </c>
      <c r="D117" s="7">
        <v>27101311703</v>
      </c>
      <c r="E117" s="7" t="s">
        <v>158</v>
      </c>
      <c r="F117" s="6">
        <v>84.5</v>
      </c>
      <c r="G117" s="6">
        <v>76.62</v>
      </c>
      <c r="H117" s="19">
        <f t="shared" si="5"/>
        <v>81.347999999999999</v>
      </c>
    </row>
    <row r="118" spans="1:8" x14ac:dyDescent="0.2">
      <c r="A118" s="26"/>
      <c r="B118" s="26"/>
      <c r="C118" s="28"/>
      <c r="D118" s="7">
        <v>27101321602</v>
      </c>
      <c r="E118" s="7" t="s">
        <v>159</v>
      </c>
      <c r="F118" s="6">
        <v>78</v>
      </c>
      <c r="G118" s="6">
        <v>73.58</v>
      </c>
      <c r="H118" s="19">
        <f t="shared" si="5"/>
        <v>76.231999999999999</v>
      </c>
    </row>
    <row r="119" spans="1:8" x14ac:dyDescent="0.2">
      <c r="A119" s="26"/>
      <c r="B119" s="4" t="s">
        <v>160</v>
      </c>
      <c r="C119" s="7">
        <v>1</v>
      </c>
      <c r="D119" s="7">
        <v>27101321115</v>
      </c>
      <c r="E119" s="7" t="s">
        <v>161</v>
      </c>
      <c r="F119" s="6">
        <v>75.5</v>
      </c>
      <c r="G119" s="6">
        <v>71.16</v>
      </c>
      <c r="H119" s="19">
        <f>F119*0.6+G119*0.4</f>
        <v>73.763999999999996</v>
      </c>
    </row>
    <row r="120" spans="1:8" x14ac:dyDescent="0.2">
      <c r="A120" s="26"/>
      <c r="B120" s="4" t="s">
        <v>162</v>
      </c>
      <c r="C120" s="7">
        <v>1</v>
      </c>
      <c r="D120" s="7">
        <v>27101322107</v>
      </c>
      <c r="E120" s="7" t="s">
        <v>163</v>
      </c>
      <c r="F120" s="6">
        <v>75</v>
      </c>
      <c r="G120" s="6">
        <v>74.48</v>
      </c>
      <c r="H120" s="19">
        <f>F120*0.6+G120*0.4</f>
        <v>74.792000000000002</v>
      </c>
    </row>
    <row r="121" spans="1:8" x14ac:dyDescent="0.2">
      <c r="A121" s="26"/>
      <c r="B121" s="4" t="s">
        <v>164</v>
      </c>
      <c r="C121" s="7">
        <v>1</v>
      </c>
      <c r="D121" s="7">
        <v>27101321926</v>
      </c>
      <c r="E121" s="7" t="s">
        <v>165</v>
      </c>
      <c r="F121" s="6">
        <v>74</v>
      </c>
      <c r="G121" s="6">
        <v>76.72</v>
      </c>
      <c r="H121" s="19">
        <f>F121*0.6+G121*0.4</f>
        <v>75.087999999999994</v>
      </c>
    </row>
    <row r="122" spans="1:8" x14ac:dyDescent="0.2">
      <c r="A122" s="26"/>
      <c r="B122" s="13" t="s">
        <v>233</v>
      </c>
      <c r="C122" s="7">
        <v>1</v>
      </c>
      <c r="D122" s="7">
        <v>27101321111</v>
      </c>
      <c r="E122" s="7" t="s">
        <v>166</v>
      </c>
      <c r="F122" s="6">
        <v>68</v>
      </c>
      <c r="G122" s="6">
        <v>77.06</v>
      </c>
      <c r="H122" s="19">
        <f>F122*0.6+G122*0.4</f>
        <v>71.623999999999995</v>
      </c>
    </row>
    <row r="123" spans="1:8" x14ac:dyDescent="0.2">
      <c r="A123" s="26"/>
      <c r="B123" s="4" t="s">
        <v>167</v>
      </c>
      <c r="C123" s="7">
        <v>1</v>
      </c>
      <c r="D123" s="7">
        <v>27101321414</v>
      </c>
      <c r="E123" s="7" t="s">
        <v>168</v>
      </c>
      <c r="F123" s="6">
        <v>75</v>
      </c>
      <c r="G123" s="6">
        <v>75.16</v>
      </c>
      <c r="H123" s="19">
        <f>F123*0.6+G123*0.4</f>
        <v>75.063999999999993</v>
      </c>
    </row>
    <row r="124" spans="1:8" x14ac:dyDescent="0.2">
      <c r="A124" s="25" t="s">
        <v>169</v>
      </c>
      <c r="B124" s="25"/>
      <c r="C124" s="11">
        <f>SUM(C4:C123)</f>
        <v>120</v>
      </c>
      <c r="D124" s="11"/>
      <c r="E124" s="11"/>
      <c r="F124" s="12"/>
      <c r="G124" s="12"/>
      <c r="H124" s="19"/>
    </row>
  </sheetData>
  <mergeCells count="74">
    <mergeCell ref="F2:H2"/>
    <mergeCell ref="C109:C110"/>
    <mergeCell ref="C112:C113"/>
    <mergeCell ref="C114:C116"/>
    <mergeCell ref="B88:B89"/>
    <mergeCell ref="C88:C89"/>
    <mergeCell ref="C94:C95"/>
    <mergeCell ref="C64:C65"/>
    <mergeCell ref="C66:C67"/>
    <mergeCell ref="C70:C72"/>
    <mergeCell ref="B102:B103"/>
    <mergeCell ref="B106:B107"/>
    <mergeCell ref="B96:B97"/>
    <mergeCell ref="C96:C97"/>
    <mergeCell ref="B94:B95"/>
    <mergeCell ref="C86:C87"/>
    <mergeCell ref="C102:C103"/>
    <mergeCell ref="C106:C107"/>
    <mergeCell ref="B64:B65"/>
    <mergeCell ref="B66:B67"/>
    <mergeCell ref="B70:B72"/>
    <mergeCell ref="C25:C30"/>
    <mergeCell ref="C31:C33"/>
    <mergeCell ref="C44:C46"/>
    <mergeCell ref="C47:C49"/>
    <mergeCell ref="C58:C59"/>
    <mergeCell ref="C4:C7"/>
    <mergeCell ref="C10:C11"/>
    <mergeCell ref="C13:C14"/>
    <mergeCell ref="C15:C16"/>
    <mergeCell ref="C19:C24"/>
    <mergeCell ref="A94:A95"/>
    <mergeCell ref="A96:A99"/>
    <mergeCell ref="B114:B116"/>
    <mergeCell ref="B112:B113"/>
    <mergeCell ref="B109:B110"/>
    <mergeCell ref="B47:B49"/>
    <mergeCell ref="B58:B59"/>
    <mergeCell ref="A78:A81"/>
    <mergeCell ref="A82:A85"/>
    <mergeCell ref="A86:A93"/>
    <mergeCell ref="B86:B87"/>
    <mergeCell ref="C117:C118"/>
    <mergeCell ref="B104:B105"/>
    <mergeCell ref="C104:C105"/>
    <mergeCell ref="A1:G1"/>
    <mergeCell ref="C50:C51"/>
    <mergeCell ref="A101:A103"/>
    <mergeCell ref="A104:A111"/>
    <mergeCell ref="A112:A123"/>
    <mergeCell ref="B4:B7"/>
    <mergeCell ref="B10:B11"/>
    <mergeCell ref="B13:B14"/>
    <mergeCell ref="B15:B16"/>
    <mergeCell ref="B19:B24"/>
    <mergeCell ref="B25:B30"/>
    <mergeCell ref="B117:B118"/>
    <mergeCell ref="B44:B46"/>
    <mergeCell ref="A124:B124"/>
    <mergeCell ref="A4:A9"/>
    <mergeCell ref="A10:A12"/>
    <mergeCell ref="A13:A17"/>
    <mergeCell ref="A19:A38"/>
    <mergeCell ref="A39:A41"/>
    <mergeCell ref="A42:A43"/>
    <mergeCell ref="A44:A46"/>
    <mergeCell ref="A47:A55"/>
    <mergeCell ref="A56:A57"/>
    <mergeCell ref="A58:A59"/>
    <mergeCell ref="A64:A68"/>
    <mergeCell ref="A69:A73"/>
    <mergeCell ref="A74:A77"/>
    <mergeCell ref="B50:B51"/>
    <mergeCell ref="B31:B33"/>
  </mergeCells>
  <phoneticPr fontId="3" type="noConversion"/>
  <pageMargins left="0.51181102362204722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</cp:lastModifiedBy>
  <cp:lastPrinted>2021-11-22T05:33:01Z</cp:lastPrinted>
  <dcterms:created xsi:type="dcterms:W3CDTF">2021-10-22T03:38:00Z</dcterms:created>
  <dcterms:modified xsi:type="dcterms:W3CDTF">2021-11-22T08:06:43Z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4B7E6AEE662D41FDBF8CD65480281A4D</vt:lpwstr>
  </property>
  <property fmtid="{D5CDD505-2E9C-101B-9397-08002B2CF9AE}" pid="3" name="KSOProductBuildVer">
    <vt:lpwstr>2052-11.1.0.11115</vt:lpwstr>
  </property>
</Properties>
</file>