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7" activeTab="0"/>
  </bookViews>
  <sheets>
    <sheet name="教师岗" sheetId="1" r:id="rId1"/>
    <sheet name="医务人员" sheetId="2" r:id="rId2"/>
    <sheet name="保育员" sheetId="3" r:id="rId3"/>
  </sheets>
  <definedNames>
    <definedName name="_xlnm._FilterDatabase" localSheetId="0" hidden="1">'教师岗'!$A$2:$H$206</definedName>
    <definedName name="_xlnm._FilterDatabase" localSheetId="1" hidden="1">'医务人员'!$A$2:$H$38</definedName>
    <definedName name="_xlnm._FilterDatabase" localSheetId="2" hidden="1">'保育员'!$A$2:$H$238</definedName>
  </definedNames>
  <calcPr fullCalcOnLoad="1"/>
</workbook>
</file>

<file path=xl/sharedStrings.xml><?xml version="1.0" encoding="utf-8"?>
<sst xmlns="http://schemas.openxmlformats.org/spreadsheetml/2006/main" count="548" uniqueCount="484">
  <si>
    <t>东方市2021年招聘公办幼儿园教师、医务人员、保育员                            综合成绩（教师岗）</t>
  </si>
  <si>
    <t>姓名</t>
  </si>
  <si>
    <t>笔试成绩</t>
  </si>
  <si>
    <t>笔试权重得分</t>
  </si>
  <si>
    <t>面试成绩</t>
  </si>
  <si>
    <t>面试权重得分</t>
  </si>
  <si>
    <t>综合成绩</t>
  </si>
  <si>
    <t>综合排名</t>
  </si>
  <si>
    <t>备注</t>
  </si>
  <si>
    <t>林宏媚</t>
  </si>
  <si>
    <t>邢增娜</t>
  </si>
  <si>
    <t>吴晶女</t>
  </si>
  <si>
    <t>符壮丽</t>
  </si>
  <si>
    <t>胡海风</t>
  </si>
  <si>
    <t>周春燕</t>
  </si>
  <si>
    <t>王恋</t>
  </si>
  <si>
    <t>许小青</t>
  </si>
  <si>
    <t>苏丽玲</t>
  </si>
  <si>
    <t>关萍</t>
  </si>
  <si>
    <t>王珊珊</t>
  </si>
  <si>
    <t>许马伟</t>
  </si>
  <si>
    <t>吴海南</t>
  </si>
  <si>
    <t>胡正为</t>
  </si>
  <si>
    <t>裴贵娜</t>
  </si>
  <si>
    <t>吉雪燕</t>
  </si>
  <si>
    <t>吴凤琳</t>
  </si>
  <si>
    <t>戴琼旦</t>
  </si>
  <si>
    <t>林升维</t>
  </si>
  <si>
    <t>梁进娜</t>
  </si>
  <si>
    <t>谢冰瑜</t>
  </si>
  <si>
    <t>王龙美</t>
  </si>
  <si>
    <t>秦少凤</t>
  </si>
  <si>
    <t>张宽彩</t>
  </si>
  <si>
    <t>赵会秋</t>
  </si>
  <si>
    <t>何深英</t>
  </si>
  <si>
    <t>廖长瑶</t>
  </si>
  <si>
    <t>梁玉</t>
  </si>
  <si>
    <t>徐婉卿</t>
  </si>
  <si>
    <t>郭小芳</t>
  </si>
  <si>
    <t>曾坤冲</t>
  </si>
  <si>
    <t>钟国冰</t>
  </si>
  <si>
    <t>李云</t>
  </si>
  <si>
    <t>周小妹</t>
  </si>
  <si>
    <t>杨婷</t>
  </si>
  <si>
    <t>陈燕燕</t>
  </si>
  <si>
    <t>符良玉</t>
  </si>
  <si>
    <t>吴丽珊</t>
  </si>
  <si>
    <t>卢运双</t>
  </si>
  <si>
    <t>农叮当</t>
  </si>
  <si>
    <t>陈静</t>
  </si>
  <si>
    <t>王霞玥</t>
  </si>
  <si>
    <t>符修云</t>
  </si>
  <si>
    <t>孙青</t>
  </si>
  <si>
    <t>钟紫藤</t>
  </si>
  <si>
    <t>张彩霞</t>
  </si>
  <si>
    <t>许多翠</t>
  </si>
  <si>
    <t>王安妮</t>
  </si>
  <si>
    <t>蔡於秀</t>
  </si>
  <si>
    <t>杨家惠</t>
  </si>
  <si>
    <t>曾继丹</t>
  </si>
  <si>
    <t>丘小华</t>
  </si>
  <si>
    <t>符玲</t>
  </si>
  <si>
    <t>陈运完</t>
  </si>
  <si>
    <t>王清丽</t>
  </si>
  <si>
    <t>符海怀</t>
  </si>
  <si>
    <t>符金曼</t>
  </si>
  <si>
    <t>陈玲</t>
  </si>
  <si>
    <t>姚心利</t>
  </si>
  <si>
    <t>王业珍</t>
  </si>
  <si>
    <t>邢妙满</t>
  </si>
  <si>
    <t>王琦</t>
  </si>
  <si>
    <t>杨阳</t>
  </si>
  <si>
    <t>高彩虹</t>
  </si>
  <si>
    <t>王基萍</t>
  </si>
  <si>
    <t>徐梦卿</t>
  </si>
  <si>
    <t>吉丽香</t>
  </si>
  <si>
    <t>彭静</t>
  </si>
  <si>
    <t>杨凡</t>
  </si>
  <si>
    <t>王树</t>
  </si>
  <si>
    <t>陈仕燕</t>
  </si>
  <si>
    <t>曾起玲</t>
  </si>
  <si>
    <t>邝长娜</t>
  </si>
  <si>
    <t>卢霞</t>
  </si>
  <si>
    <t>吴贞燕</t>
  </si>
  <si>
    <t>林芳静</t>
  </si>
  <si>
    <t>苏英桥</t>
  </si>
  <si>
    <t>林金萍</t>
  </si>
  <si>
    <t>陈晓慧</t>
  </si>
  <si>
    <t>张达玲</t>
  </si>
  <si>
    <t>林婷</t>
  </si>
  <si>
    <t>符晓玉</t>
  </si>
  <si>
    <t>林明悦</t>
  </si>
  <si>
    <t>文芳梅</t>
  </si>
  <si>
    <t>钟兴云</t>
  </si>
  <si>
    <t>杨生艮</t>
  </si>
  <si>
    <t>符团飞</t>
  </si>
  <si>
    <t>林吉芳</t>
  </si>
  <si>
    <t>王永玲</t>
  </si>
  <si>
    <t>曾井养</t>
  </si>
  <si>
    <t>高元青</t>
  </si>
  <si>
    <t>梁春肖</t>
  </si>
  <si>
    <t>郭丽静</t>
  </si>
  <si>
    <t>庄泰萍</t>
  </si>
  <si>
    <t>韦玉雯</t>
  </si>
  <si>
    <t>胡丽消</t>
  </si>
  <si>
    <t>赵美梅</t>
  </si>
  <si>
    <t>郑诗婷</t>
  </si>
  <si>
    <t>李玉慧</t>
  </si>
  <si>
    <t>张飘利</t>
  </si>
  <si>
    <t>唐佳茹</t>
  </si>
  <si>
    <t>林爱登</t>
  </si>
  <si>
    <t>吉学斌</t>
  </si>
  <si>
    <t>陈润</t>
  </si>
  <si>
    <t>张思琪</t>
  </si>
  <si>
    <t>马丽平</t>
  </si>
  <si>
    <t>潘伊彬</t>
  </si>
  <si>
    <t>符孙梅</t>
  </si>
  <si>
    <t>赵青云</t>
  </si>
  <si>
    <t>吴花蕊</t>
  </si>
  <si>
    <t>陈林娟</t>
  </si>
  <si>
    <t>符玉妃</t>
  </si>
  <si>
    <t>陈芳玲</t>
  </si>
  <si>
    <t>王亚燕</t>
  </si>
  <si>
    <t>赖玉利</t>
  </si>
  <si>
    <t>杨月</t>
  </si>
  <si>
    <t>王立</t>
  </si>
  <si>
    <t>符爱英</t>
  </si>
  <si>
    <t>符起雪</t>
  </si>
  <si>
    <t>张平英</t>
  </si>
  <si>
    <t>王晓梦</t>
  </si>
  <si>
    <t>张宇婷</t>
  </si>
  <si>
    <t>王菊</t>
  </si>
  <si>
    <t>文开和</t>
  </si>
  <si>
    <t>符成婷</t>
  </si>
  <si>
    <t>张惠姿</t>
  </si>
  <si>
    <t>符焕泽</t>
  </si>
  <si>
    <t>刘莉</t>
  </si>
  <si>
    <t>林玉</t>
  </si>
  <si>
    <t>许艳环</t>
  </si>
  <si>
    <t>孙珠琳</t>
  </si>
  <si>
    <t>黄雅幸</t>
  </si>
  <si>
    <t>周致静</t>
  </si>
  <si>
    <t>周云</t>
  </si>
  <si>
    <t>胡梦环</t>
  </si>
  <si>
    <t>陈奕奕</t>
  </si>
  <si>
    <t>吉训警</t>
  </si>
  <si>
    <t>符含玉</t>
  </si>
  <si>
    <t>古添平</t>
  </si>
  <si>
    <t>徐庆芳</t>
  </si>
  <si>
    <t>钟海俐</t>
  </si>
  <si>
    <t>林景芬</t>
  </si>
  <si>
    <t>苏英灵</t>
  </si>
  <si>
    <t>林心如</t>
  </si>
  <si>
    <t>符海春</t>
  </si>
  <si>
    <t>麦明善</t>
  </si>
  <si>
    <t>唐于玲</t>
  </si>
  <si>
    <t>唐平丽</t>
  </si>
  <si>
    <t>冯丹</t>
  </si>
  <si>
    <t>王安凤</t>
  </si>
  <si>
    <t>杨雪雨</t>
  </si>
  <si>
    <t>梁凤青</t>
  </si>
  <si>
    <t>蒋小琴</t>
  </si>
  <si>
    <t>邢雪</t>
  </si>
  <si>
    <t>陈娜</t>
  </si>
  <si>
    <t>苏慧霞</t>
  </si>
  <si>
    <t>王兴敏</t>
  </si>
  <si>
    <t>卓小娜</t>
  </si>
  <si>
    <t>梁媛</t>
  </si>
  <si>
    <t>王小惠</t>
  </si>
  <si>
    <t>陈玉翠</t>
  </si>
  <si>
    <t>倪月霞</t>
  </si>
  <si>
    <t>江凤英</t>
  </si>
  <si>
    <t>唐海芬</t>
  </si>
  <si>
    <t>卢炳霞</t>
  </si>
  <si>
    <t>黎晓凤</t>
  </si>
  <si>
    <t>王桂容</t>
  </si>
  <si>
    <t>林尤媛</t>
  </si>
  <si>
    <t>吉芷琳</t>
  </si>
  <si>
    <t>刘桂芳</t>
  </si>
  <si>
    <t>唐娜</t>
  </si>
  <si>
    <t>文灵灵</t>
  </si>
  <si>
    <t>李间</t>
  </si>
  <si>
    <t>王微</t>
  </si>
  <si>
    <t>卢荣英</t>
  </si>
  <si>
    <t>陈惠霞</t>
  </si>
  <si>
    <t>面试缺考</t>
  </si>
  <si>
    <t>苏琴</t>
  </si>
  <si>
    <t>符彦荷</t>
  </si>
  <si>
    <t>符淑娴</t>
  </si>
  <si>
    <t>王艾花</t>
  </si>
  <si>
    <t>符莹</t>
  </si>
  <si>
    <t>吴魏解</t>
  </si>
  <si>
    <t>符永花</t>
  </si>
  <si>
    <t>林芳</t>
  </si>
  <si>
    <t>唐燕</t>
  </si>
  <si>
    <t>周圣姑</t>
  </si>
  <si>
    <t>符冰</t>
  </si>
  <si>
    <t>李芳</t>
  </si>
  <si>
    <t>钟风立</t>
  </si>
  <si>
    <t>古子英</t>
  </si>
  <si>
    <t>符秋仙</t>
  </si>
  <si>
    <t>符翁恩</t>
  </si>
  <si>
    <t>文俊悦</t>
  </si>
  <si>
    <t>刘婧</t>
  </si>
  <si>
    <t>许多玲</t>
  </si>
  <si>
    <t>罗美晶</t>
  </si>
  <si>
    <t>唐艺</t>
  </si>
  <si>
    <t>符丽花</t>
  </si>
  <si>
    <t>吴琪</t>
  </si>
  <si>
    <t>张波丽</t>
  </si>
  <si>
    <t>羊少花</t>
  </si>
  <si>
    <t>何传静</t>
  </si>
  <si>
    <t>苏娜</t>
  </si>
  <si>
    <t>s</t>
  </si>
  <si>
    <t>东方市2021年招聘公办幼儿园教师、医务人员、保育员                            综合成绩（医务人员岗）</t>
  </si>
  <si>
    <t>赵诗善</t>
  </si>
  <si>
    <t>蒋妹玲</t>
  </si>
  <si>
    <t>赵兰强</t>
  </si>
  <si>
    <t>王家美</t>
  </si>
  <si>
    <t>林宏坤</t>
  </si>
  <si>
    <t>王香霞</t>
  </si>
  <si>
    <t>任加慧</t>
  </si>
  <si>
    <t>李维晶</t>
  </si>
  <si>
    <t>刘金妹</t>
  </si>
  <si>
    <t>符利君</t>
  </si>
  <si>
    <t>陈雪冰</t>
  </si>
  <si>
    <t>金立婷</t>
  </si>
  <si>
    <t>马金梅</t>
  </si>
  <si>
    <t>邓顺捷</t>
  </si>
  <si>
    <t>陈钰霞</t>
  </si>
  <si>
    <t>吉德止</t>
  </si>
  <si>
    <t>蓝世乐</t>
  </si>
  <si>
    <t>赵莹</t>
  </si>
  <si>
    <t>陆晓莹</t>
  </si>
  <si>
    <t>苏利金</t>
  </si>
  <si>
    <t>林梅灵</t>
  </si>
  <si>
    <t>郭玉婷</t>
  </si>
  <si>
    <t>符倩茹</t>
  </si>
  <si>
    <t>卞在烹</t>
  </si>
  <si>
    <t>赵永妹</t>
  </si>
  <si>
    <t>赵月妹</t>
  </si>
  <si>
    <t>符克婷</t>
  </si>
  <si>
    <t>文婷</t>
  </si>
  <si>
    <t>李有珊</t>
  </si>
  <si>
    <t>周露</t>
  </si>
  <si>
    <t>陈冠千</t>
  </si>
  <si>
    <t>张嫦爱</t>
  </si>
  <si>
    <t>林妮</t>
  </si>
  <si>
    <t>王金引</t>
  </si>
  <si>
    <t>高丽雪</t>
  </si>
  <si>
    <t>东方市2021年招聘公办幼儿园教师、医务人员、保育员                            综合成绩（保育员岗）</t>
  </si>
  <si>
    <t>赵宇</t>
  </si>
  <si>
    <t>曾采勤</t>
  </si>
  <si>
    <t>钟玉梅</t>
  </si>
  <si>
    <t>彭丹</t>
  </si>
  <si>
    <t>文其妹</t>
  </si>
  <si>
    <t>许慧婵</t>
  </si>
  <si>
    <t>张海青</t>
  </si>
  <si>
    <t>张道雨</t>
  </si>
  <si>
    <t>郑超余</t>
  </si>
  <si>
    <t>文苏娥</t>
  </si>
  <si>
    <t>卢丰丹</t>
  </si>
  <si>
    <t>曾卫婧</t>
  </si>
  <si>
    <t>赵孙霞</t>
  </si>
  <si>
    <t>符增凤</t>
  </si>
  <si>
    <t>符良美</t>
  </si>
  <si>
    <t>陈露</t>
  </si>
  <si>
    <t>符永妥</t>
  </si>
  <si>
    <t>文秋舒</t>
  </si>
  <si>
    <t>徐春锦</t>
  </si>
  <si>
    <t>文瑶</t>
  </si>
  <si>
    <t>文香婷</t>
  </si>
  <si>
    <t>莫发骤</t>
  </si>
  <si>
    <t>许会娟</t>
  </si>
  <si>
    <t>文英亚</t>
  </si>
  <si>
    <t>许青丹</t>
  </si>
  <si>
    <t>符天医</t>
  </si>
  <si>
    <t>符礼璐</t>
  </si>
  <si>
    <t>高元美</t>
  </si>
  <si>
    <t>符婷</t>
  </si>
  <si>
    <t>符坤金</t>
  </si>
  <si>
    <t>蔡佩如</t>
  </si>
  <si>
    <t>王小俐</t>
  </si>
  <si>
    <t>文凤</t>
  </si>
  <si>
    <t>符兰清</t>
  </si>
  <si>
    <t>陈连冰</t>
  </si>
  <si>
    <t>文研璨</t>
  </si>
  <si>
    <t>文连灵</t>
  </si>
  <si>
    <t>卢瑞英</t>
  </si>
  <si>
    <t>林艺丹</t>
  </si>
  <si>
    <t>符小青</t>
  </si>
  <si>
    <t>吉欢</t>
  </si>
  <si>
    <t>赵承月</t>
  </si>
  <si>
    <t>戴琼秋</t>
  </si>
  <si>
    <t>黄华秋</t>
  </si>
  <si>
    <t>张广香</t>
  </si>
  <si>
    <t>吉月三</t>
  </si>
  <si>
    <t>郭宏凌</t>
  </si>
  <si>
    <t>张明娜</t>
  </si>
  <si>
    <t>卢玉珍</t>
  </si>
  <si>
    <t>李珍</t>
  </si>
  <si>
    <t>赵海红</t>
  </si>
  <si>
    <t>张少红</t>
  </si>
  <si>
    <t>张娟</t>
  </si>
  <si>
    <t>王红花</t>
  </si>
  <si>
    <t>冯成娟</t>
  </si>
  <si>
    <t>符裕玲</t>
  </si>
  <si>
    <t>吉琼瑶</t>
  </si>
  <si>
    <t>符春丽</t>
  </si>
  <si>
    <t>符丽艳</t>
  </si>
  <si>
    <t>高想琴</t>
  </si>
  <si>
    <t>赵月肖</t>
  </si>
  <si>
    <t>符冰婷</t>
  </si>
  <si>
    <t>赵秋彦</t>
  </si>
  <si>
    <t>高海凤</t>
  </si>
  <si>
    <t>苏紫曼</t>
  </si>
  <si>
    <t>符玉吉</t>
  </si>
  <si>
    <t>戴琼娜</t>
  </si>
  <si>
    <t>符金江</t>
  </si>
  <si>
    <t>赵永春</t>
  </si>
  <si>
    <t>文思琼</t>
  </si>
  <si>
    <t>符小霞</t>
  </si>
  <si>
    <t>王执兰</t>
  </si>
  <si>
    <t>周莹</t>
  </si>
  <si>
    <t>符许小</t>
  </si>
  <si>
    <t>林春燕</t>
  </si>
  <si>
    <t>符晶</t>
  </si>
  <si>
    <t>陈燕</t>
  </si>
  <si>
    <t>施艳华</t>
  </si>
  <si>
    <t>娄南</t>
  </si>
  <si>
    <t>王静</t>
  </si>
  <si>
    <t>张霞菊</t>
  </si>
  <si>
    <t>王昌珍</t>
  </si>
  <si>
    <t>符家凤</t>
  </si>
  <si>
    <t>符祥就</t>
  </si>
  <si>
    <t>文开青</t>
  </si>
  <si>
    <t>李小芳</t>
  </si>
  <si>
    <t>符卉芳</t>
  </si>
  <si>
    <t>符丽芳</t>
  </si>
  <si>
    <t>赵孙妮</t>
  </si>
  <si>
    <t>王永尾</t>
  </si>
  <si>
    <t>张关英</t>
  </si>
  <si>
    <t>卢秋燕</t>
  </si>
  <si>
    <t>陶琳</t>
  </si>
  <si>
    <t>文云丽</t>
  </si>
  <si>
    <t>王英艳</t>
  </si>
  <si>
    <t>赵永菲</t>
  </si>
  <si>
    <t>王有玲</t>
  </si>
  <si>
    <t>陈慧雅</t>
  </si>
  <si>
    <t>谷文剑</t>
  </si>
  <si>
    <t>王泽眯</t>
  </si>
  <si>
    <t>刘丽容</t>
  </si>
  <si>
    <t>符春香</t>
  </si>
  <si>
    <t>苏丽美</t>
  </si>
  <si>
    <t>张利娟</t>
  </si>
  <si>
    <t>孙艳翠</t>
  </si>
  <si>
    <t>符良缝</t>
  </si>
  <si>
    <t>符坤央</t>
  </si>
  <si>
    <t>邵帅</t>
  </si>
  <si>
    <t>卢盛艳</t>
  </si>
  <si>
    <t>文晓芳</t>
  </si>
  <si>
    <t>林雅</t>
  </si>
  <si>
    <t>文春婷</t>
  </si>
  <si>
    <t>陈捷</t>
  </si>
  <si>
    <t>黄志银</t>
  </si>
  <si>
    <t>张子燕</t>
  </si>
  <si>
    <t>方莹</t>
  </si>
  <si>
    <t>符井凤</t>
  </si>
  <si>
    <t>朱奕霞</t>
  </si>
  <si>
    <t>阮明月</t>
  </si>
  <si>
    <t>韦艺龄</t>
  </si>
  <si>
    <t>陈于秀</t>
  </si>
  <si>
    <t>汤宽英</t>
  </si>
  <si>
    <t>蔡文嘉</t>
  </si>
  <si>
    <t>王秋千</t>
  </si>
  <si>
    <t>唐传妃</t>
  </si>
  <si>
    <t>文春群</t>
  </si>
  <si>
    <t>张琳琳</t>
  </si>
  <si>
    <t>周明虹</t>
  </si>
  <si>
    <t>张作嫔</t>
  </si>
  <si>
    <t>许丽梅</t>
  </si>
  <si>
    <t>王丽</t>
  </si>
  <si>
    <t>符裕美</t>
  </si>
  <si>
    <t>胡爱群</t>
  </si>
  <si>
    <t>郑芳环</t>
  </si>
  <si>
    <t>王雪珍</t>
  </si>
  <si>
    <t>李维艺</t>
  </si>
  <si>
    <t>王小燕</t>
  </si>
  <si>
    <t>文红淑</t>
  </si>
  <si>
    <t>文慧芳</t>
  </si>
  <si>
    <t>钟莲</t>
  </si>
  <si>
    <t>赵春营</t>
  </si>
  <si>
    <t>卞燕丽</t>
  </si>
  <si>
    <t>高家艳</t>
  </si>
  <si>
    <t>陈雪女</t>
  </si>
  <si>
    <t>张正丽</t>
  </si>
  <si>
    <t>吴天美</t>
  </si>
  <si>
    <t>黄慧</t>
  </si>
  <si>
    <t>吉惠妮</t>
  </si>
  <si>
    <t>钟圣丹</t>
  </si>
  <si>
    <t>柳重娜</t>
  </si>
  <si>
    <t>倪云霞</t>
  </si>
  <si>
    <t>李晓妹</t>
  </si>
  <si>
    <t>陈万活</t>
  </si>
  <si>
    <t>王玉召</t>
  </si>
  <si>
    <t>赵明雪</t>
  </si>
  <si>
    <t>陈心媛</t>
  </si>
  <si>
    <t>赵永娇</t>
  </si>
  <si>
    <t>张梅</t>
  </si>
  <si>
    <t>赵明层</t>
  </si>
  <si>
    <t>刘凤金</t>
  </si>
  <si>
    <t>周吉单</t>
  </si>
  <si>
    <t>吉英一</t>
  </si>
  <si>
    <t>卢炳燕</t>
  </si>
  <si>
    <t>符晓丽</t>
  </si>
  <si>
    <t>文坤妍</t>
  </si>
  <si>
    <t>曾一丹</t>
  </si>
  <si>
    <t>李立娜</t>
  </si>
  <si>
    <t>李文艳</t>
  </si>
  <si>
    <t>吴苏燕</t>
  </si>
  <si>
    <t>符平艳</t>
  </si>
  <si>
    <t>符小红</t>
  </si>
  <si>
    <t>文景丽</t>
  </si>
  <si>
    <t>史巧凤</t>
  </si>
  <si>
    <t>苏慧子</t>
  </si>
  <si>
    <t>苏妮</t>
  </si>
  <si>
    <t>文呈欢</t>
  </si>
  <si>
    <t>刘伟</t>
  </si>
  <si>
    <t>陈庆</t>
  </si>
  <si>
    <t>符女意</t>
  </si>
  <si>
    <t>卢运莹</t>
  </si>
  <si>
    <t>刘肖玲</t>
  </si>
  <si>
    <t>陈小凤</t>
  </si>
  <si>
    <t>黄春泉</t>
  </si>
  <si>
    <t>钟兴峰</t>
  </si>
  <si>
    <t>关蓉蓉</t>
  </si>
  <si>
    <t>符美苑</t>
  </si>
  <si>
    <t>陈玉君</t>
  </si>
  <si>
    <t>文来招</t>
  </si>
  <si>
    <t>秦才燕</t>
  </si>
  <si>
    <t>符华艳</t>
  </si>
  <si>
    <t>李静</t>
  </si>
  <si>
    <t>文英丹</t>
  </si>
  <si>
    <t>张纯燕</t>
  </si>
  <si>
    <t>文坤雅</t>
  </si>
  <si>
    <t>陈莹</t>
  </si>
  <si>
    <t>符丽雪</t>
  </si>
  <si>
    <t>梁英</t>
  </si>
  <si>
    <t>李世菊</t>
  </si>
  <si>
    <t>房平</t>
  </si>
  <si>
    <t>唐于娜</t>
  </si>
  <si>
    <t>符丽霞</t>
  </si>
  <si>
    <t>卞在菊</t>
  </si>
  <si>
    <t>吴浪群</t>
  </si>
  <si>
    <t>张小茹</t>
  </si>
  <si>
    <t>黎晓芬</t>
  </si>
  <si>
    <t>吉世娜</t>
  </si>
  <si>
    <t>符启芳</t>
  </si>
  <si>
    <t>梁妃</t>
  </si>
  <si>
    <t>曾检丽</t>
  </si>
  <si>
    <t>符祥芳</t>
  </si>
  <si>
    <t>马建荟</t>
  </si>
  <si>
    <t>郑海波</t>
  </si>
  <si>
    <t>符家丹</t>
  </si>
  <si>
    <t>高芳瑶</t>
  </si>
  <si>
    <t>刘美珊</t>
  </si>
  <si>
    <t>文坤美</t>
  </si>
  <si>
    <t>文云芳</t>
  </si>
  <si>
    <t>何荣秀</t>
  </si>
  <si>
    <t>朱壮美</t>
  </si>
  <si>
    <t>符梦云</t>
  </si>
  <si>
    <t>蒙艳芬</t>
  </si>
  <si>
    <t>韦少欢</t>
  </si>
  <si>
    <t>秦翠燕</t>
  </si>
  <si>
    <t>符林丽</t>
  </si>
  <si>
    <t>陈淑娟</t>
  </si>
  <si>
    <t>符庆庆</t>
  </si>
  <si>
    <t>朱耀晴</t>
  </si>
  <si>
    <t>吉家慧</t>
  </si>
  <si>
    <t>符永香</t>
  </si>
  <si>
    <t>欧阳慧</t>
  </si>
  <si>
    <t>招雨希</t>
  </si>
  <si>
    <t>赵英娜</t>
  </si>
  <si>
    <t>符艳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</si>
</sst>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>
      <alignment vertical="center"/>
      <protection/>
    </xf>
    <xf numFmtId="0" fontId="8" fillId="0" borderId="3" applyNumberFormat="0" applyFill="0" applyAlignment="0" applyProtection="0"/>
    <xf numFmtId="0" fontId="16" fillId="0" borderId="0">
      <alignment/>
      <protection/>
    </xf>
    <xf numFmtId="0" fontId="18" fillId="0" borderId="4" applyNumberFormat="0" applyFill="0" applyAlignment="0" applyProtection="0"/>
    <xf numFmtId="0" fontId="7" fillId="6" borderId="0" applyNumberFormat="0" applyBorder="0" applyAlignment="0" applyProtection="0"/>
    <xf numFmtId="0" fontId="17" fillId="0" borderId="5" applyNumberFormat="0" applyFill="0" applyAlignment="0" applyProtection="0"/>
    <xf numFmtId="0" fontId="7" fillId="6" borderId="0" applyNumberFormat="0" applyBorder="0" applyAlignment="0" applyProtection="0"/>
    <xf numFmtId="0" fontId="20" fillId="8" borderId="6" applyNumberFormat="0" applyAlignment="0" applyProtection="0"/>
    <xf numFmtId="0" fontId="5" fillId="8" borderId="1" applyNumberFormat="0" applyAlignment="0" applyProtection="0"/>
    <xf numFmtId="0" fontId="21" fillId="9" borderId="7" applyNumberFormat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23" fillId="4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7" fillId="16" borderId="0" applyNumberFormat="0" applyBorder="0" applyAlignment="0" applyProtection="0"/>
    <xf numFmtId="0" fontId="4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>
      <alignment/>
      <protection/>
    </xf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2" fontId="25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7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workbookViewId="0" topLeftCell="A1">
      <pane ySplit="3" topLeftCell="A4" activePane="bottomLeft" state="frozen"/>
      <selection pane="bottomLeft" activeCell="G13" sqref="G13"/>
    </sheetView>
  </sheetViews>
  <sheetFormatPr defaultColWidth="9.00390625" defaultRowHeight="14.25"/>
  <cols>
    <col min="1" max="1" width="9.625" style="2" customWidth="1"/>
    <col min="2" max="2" width="10.875" style="3" customWidth="1"/>
    <col min="3" max="3" width="13.375" style="3" customWidth="1"/>
    <col min="4" max="4" width="11.125" style="4" customWidth="1"/>
    <col min="5" max="5" width="13.375" style="3" customWidth="1"/>
    <col min="6" max="6" width="11.375" style="3" customWidth="1"/>
    <col min="7" max="7" width="11.00390625" style="3" customWidth="1"/>
    <col min="8" max="8" width="10.625" style="5" customWidth="1"/>
    <col min="9" max="20" width="9.00390625" style="2" customWidth="1"/>
  </cols>
  <sheetData>
    <row r="1" spans="1:8" ht="60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30" customHeight="1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9" t="s">
        <v>7</v>
      </c>
      <c r="H2" s="9" t="s">
        <v>8</v>
      </c>
    </row>
    <row r="3" spans="1:8" ht="15.75" customHeight="1">
      <c r="A3" s="24"/>
      <c r="B3" s="25"/>
      <c r="C3" s="26">
        <v>0.6</v>
      </c>
      <c r="D3" s="25"/>
      <c r="E3" s="26">
        <v>0.4</v>
      </c>
      <c r="F3" s="25"/>
      <c r="G3" s="13"/>
      <c r="H3" s="13"/>
    </row>
    <row r="4" spans="1:8" s="1" customFormat="1" ht="18" customHeight="1">
      <c r="A4" s="14" t="s">
        <v>9</v>
      </c>
      <c r="B4" s="15">
        <v>72</v>
      </c>
      <c r="C4" s="17">
        <f>B4*0.6</f>
        <v>43.199999999999996</v>
      </c>
      <c r="D4" s="15">
        <v>87.67</v>
      </c>
      <c r="E4" s="17">
        <f>D4*0.4</f>
        <v>35.068000000000005</v>
      </c>
      <c r="F4" s="17">
        <f>C4+E4</f>
        <v>78.268</v>
      </c>
      <c r="G4" s="18">
        <v>1</v>
      </c>
      <c r="H4" s="21"/>
    </row>
    <row r="5" spans="1:8" s="1" customFormat="1" ht="18" customHeight="1">
      <c r="A5" s="14" t="s">
        <v>10</v>
      </c>
      <c r="B5" s="15">
        <v>67</v>
      </c>
      <c r="C5" s="17">
        <f>B5*0.6</f>
        <v>40.199999999999996</v>
      </c>
      <c r="D5" s="15">
        <v>86.33</v>
      </c>
      <c r="E5" s="17">
        <f>D5*0.4</f>
        <v>34.532000000000004</v>
      </c>
      <c r="F5" s="17">
        <f>C5+E5</f>
        <v>74.732</v>
      </c>
      <c r="G5" s="18">
        <v>2</v>
      </c>
      <c r="H5" s="21"/>
    </row>
    <row r="6" spans="1:8" s="1" customFormat="1" ht="18" customHeight="1">
      <c r="A6" s="14" t="s">
        <v>11</v>
      </c>
      <c r="B6" s="15">
        <v>74</v>
      </c>
      <c r="C6" s="17">
        <f>B6*0.6</f>
        <v>44.4</v>
      </c>
      <c r="D6" s="15">
        <v>75.33</v>
      </c>
      <c r="E6" s="17">
        <f>D6*0.4</f>
        <v>30.132</v>
      </c>
      <c r="F6" s="17">
        <f>C6+E6</f>
        <v>74.532</v>
      </c>
      <c r="G6" s="18">
        <v>3</v>
      </c>
      <c r="H6" s="21"/>
    </row>
    <row r="7" spans="1:8" s="1" customFormat="1" ht="18" customHeight="1">
      <c r="A7" s="14" t="s">
        <v>12</v>
      </c>
      <c r="B7" s="15">
        <v>74</v>
      </c>
      <c r="C7" s="17">
        <f>B7*0.6</f>
        <v>44.4</v>
      </c>
      <c r="D7" s="15">
        <v>75</v>
      </c>
      <c r="E7" s="17">
        <f>D7*0.4</f>
        <v>30</v>
      </c>
      <c r="F7" s="17">
        <f>C7+E7</f>
        <v>74.4</v>
      </c>
      <c r="G7" s="18">
        <v>4</v>
      </c>
      <c r="H7" s="21"/>
    </row>
    <row r="8" spans="1:8" s="1" customFormat="1" ht="18" customHeight="1">
      <c r="A8" s="14" t="s">
        <v>13</v>
      </c>
      <c r="B8" s="15">
        <v>66</v>
      </c>
      <c r="C8" s="17">
        <f>B8*0.6</f>
        <v>39.6</v>
      </c>
      <c r="D8" s="15">
        <v>86.67</v>
      </c>
      <c r="E8" s="17">
        <f>D8*0.4</f>
        <v>34.668</v>
      </c>
      <c r="F8" s="17">
        <f>C8+E8</f>
        <v>74.268</v>
      </c>
      <c r="G8" s="18">
        <v>5</v>
      </c>
      <c r="H8" s="21"/>
    </row>
    <row r="9" spans="1:8" s="1" customFormat="1" ht="18" customHeight="1">
      <c r="A9" s="14" t="s">
        <v>14</v>
      </c>
      <c r="B9" s="15">
        <v>67</v>
      </c>
      <c r="C9" s="17">
        <f>B9*0.6</f>
        <v>40.199999999999996</v>
      </c>
      <c r="D9" s="15">
        <v>84.33</v>
      </c>
      <c r="E9" s="17">
        <f>D9*0.4</f>
        <v>33.732</v>
      </c>
      <c r="F9" s="17">
        <f>C9+E9</f>
        <v>73.93199999999999</v>
      </c>
      <c r="G9" s="18">
        <v>6</v>
      </c>
      <c r="H9" s="21"/>
    </row>
    <row r="10" spans="1:8" s="1" customFormat="1" ht="18" customHeight="1">
      <c r="A10" s="14" t="s">
        <v>15</v>
      </c>
      <c r="B10" s="15">
        <v>65</v>
      </c>
      <c r="C10" s="17">
        <f>B10*0.6</f>
        <v>39</v>
      </c>
      <c r="D10" s="15">
        <v>86.67</v>
      </c>
      <c r="E10" s="17">
        <f>D10*0.4</f>
        <v>34.668</v>
      </c>
      <c r="F10" s="17">
        <f>C10+E10</f>
        <v>73.668</v>
      </c>
      <c r="G10" s="18">
        <v>7</v>
      </c>
      <c r="H10" s="21"/>
    </row>
    <row r="11" spans="1:8" s="1" customFormat="1" ht="18" customHeight="1">
      <c r="A11" s="14" t="s">
        <v>16</v>
      </c>
      <c r="B11" s="15">
        <v>64</v>
      </c>
      <c r="C11" s="17">
        <f>B11*0.6</f>
        <v>38.4</v>
      </c>
      <c r="D11" s="15">
        <v>87.33</v>
      </c>
      <c r="E11" s="17">
        <f>D11*0.4</f>
        <v>34.932</v>
      </c>
      <c r="F11" s="17">
        <f>C11+E11</f>
        <v>73.332</v>
      </c>
      <c r="G11" s="18">
        <v>8</v>
      </c>
      <c r="H11" s="21"/>
    </row>
    <row r="12" spans="1:8" s="1" customFormat="1" ht="18" customHeight="1">
      <c r="A12" s="14" t="s">
        <v>17</v>
      </c>
      <c r="B12" s="15">
        <v>63</v>
      </c>
      <c r="C12" s="17">
        <f>B12*0.6</f>
        <v>37.8</v>
      </c>
      <c r="D12" s="15">
        <v>88.67</v>
      </c>
      <c r="E12" s="17">
        <f>D12*0.4</f>
        <v>35.468</v>
      </c>
      <c r="F12" s="17">
        <f>C12+E12</f>
        <v>73.268</v>
      </c>
      <c r="G12" s="18">
        <v>9</v>
      </c>
      <c r="H12" s="21"/>
    </row>
    <row r="13" spans="1:8" s="1" customFormat="1" ht="18" customHeight="1">
      <c r="A13" s="14" t="s">
        <v>18</v>
      </c>
      <c r="B13" s="15">
        <v>63</v>
      </c>
      <c r="C13" s="17">
        <f>B13*0.6</f>
        <v>37.8</v>
      </c>
      <c r="D13" s="15">
        <v>88.33</v>
      </c>
      <c r="E13" s="17">
        <f>D13*0.4</f>
        <v>35.332</v>
      </c>
      <c r="F13" s="17">
        <f>C13+E13</f>
        <v>73.132</v>
      </c>
      <c r="G13" s="18">
        <v>10</v>
      </c>
      <c r="H13" s="21"/>
    </row>
    <row r="14" spans="1:8" s="1" customFormat="1" ht="18" customHeight="1">
      <c r="A14" s="14" t="s">
        <v>19</v>
      </c>
      <c r="B14" s="15">
        <v>64</v>
      </c>
      <c r="C14" s="17">
        <f>B14*0.6</f>
        <v>38.4</v>
      </c>
      <c r="D14" s="15">
        <v>86.67</v>
      </c>
      <c r="E14" s="17">
        <f>D14*0.4</f>
        <v>34.668</v>
      </c>
      <c r="F14" s="17">
        <f>C14+E14</f>
        <v>73.068</v>
      </c>
      <c r="G14" s="18">
        <v>11</v>
      </c>
      <c r="H14" s="21"/>
    </row>
    <row r="15" spans="1:8" s="1" customFormat="1" ht="18" customHeight="1">
      <c r="A15" s="14" t="s">
        <v>20</v>
      </c>
      <c r="B15" s="15">
        <v>69</v>
      </c>
      <c r="C15" s="17">
        <f>B15*0.6</f>
        <v>41.4</v>
      </c>
      <c r="D15" s="15">
        <v>78.67</v>
      </c>
      <c r="E15" s="17">
        <f>D15*0.4</f>
        <v>31.468000000000004</v>
      </c>
      <c r="F15" s="17">
        <f>C15+E15</f>
        <v>72.868</v>
      </c>
      <c r="G15" s="18">
        <v>12</v>
      </c>
      <c r="H15" s="21"/>
    </row>
    <row r="16" spans="1:8" s="1" customFormat="1" ht="18" customHeight="1">
      <c r="A16" s="14" t="s">
        <v>21</v>
      </c>
      <c r="B16" s="15">
        <v>64</v>
      </c>
      <c r="C16" s="17">
        <f>B16*0.6</f>
        <v>38.4</v>
      </c>
      <c r="D16" s="15">
        <v>85.67</v>
      </c>
      <c r="E16" s="17">
        <f>D16*0.4</f>
        <v>34.268</v>
      </c>
      <c r="F16" s="17">
        <f>C16+E16</f>
        <v>72.668</v>
      </c>
      <c r="G16" s="18">
        <v>13</v>
      </c>
      <c r="H16" s="21"/>
    </row>
    <row r="17" spans="1:8" s="1" customFormat="1" ht="18" customHeight="1">
      <c r="A17" s="14" t="s">
        <v>22</v>
      </c>
      <c r="B17" s="15">
        <v>67</v>
      </c>
      <c r="C17" s="17">
        <f>B17*0.6</f>
        <v>40.199999999999996</v>
      </c>
      <c r="D17" s="15">
        <v>80.67</v>
      </c>
      <c r="E17" s="17">
        <f>D17*0.4</f>
        <v>32.268</v>
      </c>
      <c r="F17" s="17">
        <f>C17+E17</f>
        <v>72.46799999999999</v>
      </c>
      <c r="G17" s="18">
        <v>14</v>
      </c>
      <c r="H17" s="21"/>
    </row>
    <row r="18" spans="1:8" s="1" customFormat="1" ht="18" customHeight="1">
      <c r="A18" s="14" t="s">
        <v>23</v>
      </c>
      <c r="B18" s="15">
        <v>62</v>
      </c>
      <c r="C18" s="17">
        <f>B18*0.6</f>
        <v>37.199999999999996</v>
      </c>
      <c r="D18" s="15">
        <v>85.67</v>
      </c>
      <c r="E18" s="17">
        <f>D18*0.4</f>
        <v>34.268</v>
      </c>
      <c r="F18" s="17">
        <f>C18+E18</f>
        <v>71.46799999999999</v>
      </c>
      <c r="G18" s="18">
        <v>15</v>
      </c>
      <c r="H18" s="21"/>
    </row>
    <row r="19" spans="1:8" s="1" customFormat="1" ht="18" customHeight="1">
      <c r="A19" s="14" t="s">
        <v>24</v>
      </c>
      <c r="B19" s="15">
        <v>68</v>
      </c>
      <c r="C19" s="17">
        <f>B19*0.6</f>
        <v>40.8</v>
      </c>
      <c r="D19" s="15">
        <v>76.33</v>
      </c>
      <c r="E19" s="17">
        <f>D19*0.4</f>
        <v>30.532</v>
      </c>
      <c r="F19" s="17">
        <f>C19+E19</f>
        <v>71.332</v>
      </c>
      <c r="G19" s="18">
        <v>16</v>
      </c>
      <c r="H19" s="21"/>
    </row>
    <row r="20" spans="1:8" s="1" customFormat="1" ht="18" customHeight="1">
      <c r="A20" s="14" t="s">
        <v>25</v>
      </c>
      <c r="B20" s="15">
        <v>65</v>
      </c>
      <c r="C20" s="17">
        <f>B20*0.6</f>
        <v>39</v>
      </c>
      <c r="D20" s="15">
        <v>80.33</v>
      </c>
      <c r="E20" s="17">
        <f>D20*0.4</f>
        <v>32.132</v>
      </c>
      <c r="F20" s="17">
        <f>C20+E20</f>
        <v>71.132</v>
      </c>
      <c r="G20" s="18">
        <v>17</v>
      </c>
      <c r="H20" s="21"/>
    </row>
    <row r="21" spans="1:8" s="1" customFormat="1" ht="18" customHeight="1">
      <c r="A21" s="14" t="s">
        <v>26</v>
      </c>
      <c r="B21" s="15">
        <v>69</v>
      </c>
      <c r="C21" s="17">
        <f>B21*0.6</f>
        <v>41.4</v>
      </c>
      <c r="D21" s="15">
        <v>73.67</v>
      </c>
      <c r="E21" s="17">
        <f>D21*0.4</f>
        <v>29.468000000000004</v>
      </c>
      <c r="F21" s="17">
        <f>C21+E21</f>
        <v>70.868</v>
      </c>
      <c r="G21" s="18">
        <v>18</v>
      </c>
      <c r="H21" s="21"/>
    </row>
    <row r="22" spans="1:8" s="1" customFormat="1" ht="18" customHeight="1">
      <c r="A22" s="14" t="s">
        <v>27</v>
      </c>
      <c r="B22" s="15">
        <v>60</v>
      </c>
      <c r="C22" s="17">
        <f>B22*0.6</f>
        <v>36</v>
      </c>
      <c r="D22" s="15">
        <v>87</v>
      </c>
      <c r="E22" s="17">
        <f>D22*0.4</f>
        <v>34.800000000000004</v>
      </c>
      <c r="F22" s="17">
        <f>C22+E22</f>
        <v>70.80000000000001</v>
      </c>
      <c r="G22" s="18">
        <v>19</v>
      </c>
      <c r="H22" s="21"/>
    </row>
    <row r="23" spans="1:8" s="1" customFormat="1" ht="18" customHeight="1">
      <c r="A23" s="14" t="s">
        <v>28</v>
      </c>
      <c r="B23" s="15">
        <v>65</v>
      </c>
      <c r="C23" s="17">
        <f>B23*0.6</f>
        <v>39</v>
      </c>
      <c r="D23" s="15">
        <v>78.67</v>
      </c>
      <c r="E23" s="17">
        <f>D23*0.4</f>
        <v>31.468000000000004</v>
      </c>
      <c r="F23" s="17">
        <f>C23+E23</f>
        <v>70.468</v>
      </c>
      <c r="G23" s="18">
        <v>20</v>
      </c>
      <c r="H23" s="21"/>
    </row>
    <row r="24" spans="1:8" s="1" customFormat="1" ht="18" customHeight="1">
      <c r="A24" s="14" t="s">
        <v>29</v>
      </c>
      <c r="B24" s="15">
        <v>62</v>
      </c>
      <c r="C24" s="17">
        <f>B24*0.6</f>
        <v>37.199999999999996</v>
      </c>
      <c r="D24" s="15">
        <v>83</v>
      </c>
      <c r="E24" s="17">
        <f>D24*0.4</f>
        <v>33.2</v>
      </c>
      <c r="F24" s="17">
        <f>C24+E24</f>
        <v>70.4</v>
      </c>
      <c r="G24" s="18">
        <v>21</v>
      </c>
      <c r="H24" s="21"/>
    </row>
    <row r="25" spans="1:8" s="1" customFormat="1" ht="18" customHeight="1">
      <c r="A25" s="14" t="s">
        <v>30</v>
      </c>
      <c r="B25" s="15">
        <v>60</v>
      </c>
      <c r="C25" s="17">
        <f>B25*0.6</f>
        <v>36</v>
      </c>
      <c r="D25" s="15">
        <v>86</v>
      </c>
      <c r="E25" s="17">
        <f>D25*0.4</f>
        <v>34.4</v>
      </c>
      <c r="F25" s="17">
        <f>C25+E25</f>
        <v>70.4</v>
      </c>
      <c r="G25" s="18">
        <v>22</v>
      </c>
      <c r="H25" s="21"/>
    </row>
    <row r="26" spans="1:8" s="1" customFormat="1" ht="18" customHeight="1">
      <c r="A26" s="14" t="s">
        <v>31</v>
      </c>
      <c r="B26" s="15">
        <v>66</v>
      </c>
      <c r="C26" s="17">
        <f aca="true" t="shared" si="0" ref="C26:C67">B26*0.6</f>
        <v>39.6</v>
      </c>
      <c r="D26" s="15">
        <v>76.67</v>
      </c>
      <c r="E26" s="17">
        <f aca="true" t="shared" si="1" ref="E26:E67">D26*0.4</f>
        <v>30.668000000000003</v>
      </c>
      <c r="F26" s="17">
        <f aca="true" t="shared" si="2" ref="F26:F67">C26+E26</f>
        <v>70.268</v>
      </c>
      <c r="G26" s="18">
        <v>23</v>
      </c>
      <c r="H26" s="21"/>
    </row>
    <row r="27" spans="1:8" s="1" customFormat="1" ht="18" customHeight="1">
      <c r="A27" s="14" t="s">
        <v>32</v>
      </c>
      <c r="B27" s="15">
        <v>67</v>
      </c>
      <c r="C27" s="17">
        <f t="shared" si="0"/>
        <v>40.199999999999996</v>
      </c>
      <c r="D27" s="15">
        <v>75</v>
      </c>
      <c r="E27" s="17">
        <f t="shared" si="1"/>
        <v>30</v>
      </c>
      <c r="F27" s="17">
        <f t="shared" si="2"/>
        <v>70.19999999999999</v>
      </c>
      <c r="G27" s="18">
        <v>24</v>
      </c>
      <c r="H27" s="21"/>
    </row>
    <row r="28" spans="1:8" s="1" customFormat="1" ht="18" customHeight="1">
      <c r="A28" s="14" t="s">
        <v>33</v>
      </c>
      <c r="B28" s="15">
        <v>68</v>
      </c>
      <c r="C28" s="17">
        <f t="shared" si="0"/>
        <v>40.8</v>
      </c>
      <c r="D28" s="15">
        <v>72.67</v>
      </c>
      <c r="E28" s="17">
        <f t="shared" si="1"/>
        <v>29.068</v>
      </c>
      <c r="F28" s="17">
        <f t="shared" si="2"/>
        <v>69.868</v>
      </c>
      <c r="G28" s="18">
        <v>25</v>
      </c>
      <c r="H28" s="21"/>
    </row>
    <row r="29" spans="1:8" s="1" customFormat="1" ht="18" customHeight="1">
      <c r="A29" s="14" t="s">
        <v>34</v>
      </c>
      <c r="B29" s="15">
        <v>65</v>
      </c>
      <c r="C29" s="17">
        <f t="shared" si="0"/>
        <v>39</v>
      </c>
      <c r="D29" s="15">
        <v>77</v>
      </c>
      <c r="E29" s="17">
        <f t="shared" si="1"/>
        <v>30.8</v>
      </c>
      <c r="F29" s="17">
        <f t="shared" si="2"/>
        <v>69.8</v>
      </c>
      <c r="G29" s="18">
        <v>26</v>
      </c>
      <c r="H29" s="21"/>
    </row>
    <row r="30" spans="1:8" s="1" customFormat="1" ht="18" customHeight="1">
      <c r="A30" s="14" t="s">
        <v>35</v>
      </c>
      <c r="B30" s="15">
        <v>57</v>
      </c>
      <c r="C30" s="17">
        <f t="shared" si="0"/>
        <v>34.199999999999996</v>
      </c>
      <c r="D30" s="15">
        <v>89</v>
      </c>
      <c r="E30" s="17">
        <f t="shared" si="1"/>
        <v>35.6</v>
      </c>
      <c r="F30" s="17">
        <f t="shared" si="2"/>
        <v>69.8</v>
      </c>
      <c r="G30" s="18">
        <v>27</v>
      </c>
      <c r="H30" s="21"/>
    </row>
    <row r="31" spans="1:8" s="1" customFormat="1" ht="18" customHeight="1">
      <c r="A31" s="14" t="s">
        <v>36</v>
      </c>
      <c r="B31" s="15">
        <v>65</v>
      </c>
      <c r="C31" s="17">
        <f t="shared" si="0"/>
        <v>39</v>
      </c>
      <c r="D31" s="15">
        <v>75</v>
      </c>
      <c r="E31" s="17">
        <f t="shared" si="1"/>
        <v>30</v>
      </c>
      <c r="F31" s="17">
        <f t="shared" si="2"/>
        <v>69</v>
      </c>
      <c r="G31" s="18">
        <v>28</v>
      </c>
      <c r="H31" s="21"/>
    </row>
    <row r="32" spans="1:8" s="1" customFormat="1" ht="18" customHeight="1">
      <c r="A32" s="14" t="s">
        <v>37</v>
      </c>
      <c r="B32" s="15">
        <v>64</v>
      </c>
      <c r="C32" s="17">
        <f t="shared" si="0"/>
        <v>38.4</v>
      </c>
      <c r="D32" s="15">
        <v>76.33</v>
      </c>
      <c r="E32" s="17">
        <f t="shared" si="1"/>
        <v>30.532</v>
      </c>
      <c r="F32" s="17">
        <f t="shared" si="2"/>
        <v>68.932</v>
      </c>
      <c r="G32" s="18">
        <v>29</v>
      </c>
      <c r="H32" s="21"/>
    </row>
    <row r="33" spans="1:8" s="1" customFormat="1" ht="18" customHeight="1">
      <c r="A33" s="14" t="s">
        <v>38</v>
      </c>
      <c r="B33" s="15">
        <v>65</v>
      </c>
      <c r="C33" s="17">
        <f t="shared" si="0"/>
        <v>39</v>
      </c>
      <c r="D33" s="15">
        <v>74.33</v>
      </c>
      <c r="E33" s="17">
        <f t="shared" si="1"/>
        <v>29.732</v>
      </c>
      <c r="F33" s="17">
        <f t="shared" si="2"/>
        <v>68.732</v>
      </c>
      <c r="G33" s="18">
        <v>30</v>
      </c>
      <c r="H33" s="21"/>
    </row>
    <row r="34" spans="1:8" s="1" customFormat="1" ht="18" customHeight="1">
      <c r="A34" s="14" t="s">
        <v>39</v>
      </c>
      <c r="B34" s="15">
        <v>63</v>
      </c>
      <c r="C34" s="17">
        <f t="shared" si="0"/>
        <v>37.8</v>
      </c>
      <c r="D34" s="15">
        <v>76.33</v>
      </c>
      <c r="E34" s="17">
        <f t="shared" si="1"/>
        <v>30.532</v>
      </c>
      <c r="F34" s="17">
        <f t="shared" si="2"/>
        <v>68.332</v>
      </c>
      <c r="G34" s="18">
        <v>31</v>
      </c>
      <c r="H34" s="21"/>
    </row>
    <row r="35" spans="1:8" s="1" customFormat="1" ht="18" customHeight="1">
      <c r="A35" s="14" t="s">
        <v>40</v>
      </c>
      <c r="B35" s="15">
        <v>63</v>
      </c>
      <c r="C35" s="17">
        <f t="shared" si="0"/>
        <v>37.8</v>
      </c>
      <c r="D35" s="15">
        <v>75</v>
      </c>
      <c r="E35" s="17">
        <f t="shared" si="1"/>
        <v>30</v>
      </c>
      <c r="F35" s="17">
        <f t="shared" si="2"/>
        <v>67.8</v>
      </c>
      <c r="G35" s="18">
        <v>32</v>
      </c>
      <c r="H35" s="21"/>
    </row>
    <row r="36" spans="1:8" s="1" customFormat="1" ht="18" customHeight="1">
      <c r="A36" s="14" t="s">
        <v>41</v>
      </c>
      <c r="B36" s="15">
        <v>59</v>
      </c>
      <c r="C36" s="17">
        <f t="shared" si="0"/>
        <v>35.4</v>
      </c>
      <c r="D36" s="15">
        <v>81</v>
      </c>
      <c r="E36" s="17">
        <f t="shared" si="1"/>
        <v>32.4</v>
      </c>
      <c r="F36" s="17">
        <f t="shared" si="2"/>
        <v>67.8</v>
      </c>
      <c r="G36" s="18">
        <v>33</v>
      </c>
      <c r="H36" s="21"/>
    </row>
    <row r="37" spans="1:8" s="1" customFormat="1" ht="18" customHeight="1">
      <c r="A37" s="14" t="s">
        <v>42</v>
      </c>
      <c r="B37" s="15">
        <v>66</v>
      </c>
      <c r="C37" s="17">
        <f t="shared" si="0"/>
        <v>39.6</v>
      </c>
      <c r="D37" s="15">
        <v>70</v>
      </c>
      <c r="E37" s="17">
        <f t="shared" si="1"/>
        <v>28</v>
      </c>
      <c r="F37" s="17">
        <f t="shared" si="2"/>
        <v>67.6</v>
      </c>
      <c r="G37" s="18">
        <v>34</v>
      </c>
      <c r="H37" s="21"/>
    </row>
    <row r="38" spans="1:8" s="1" customFormat="1" ht="18" customHeight="1">
      <c r="A38" s="14" t="s">
        <v>43</v>
      </c>
      <c r="B38" s="15">
        <v>63</v>
      </c>
      <c r="C38" s="17">
        <f t="shared" si="0"/>
        <v>37.8</v>
      </c>
      <c r="D38" s="15">
        <v>74.33</v>
      </c>
      <c r="E38" s="17">
        <f t="shared" si="1"/>
        <v>29.732</v>
      </c>
      <c r="F38" s="17">
        <f t="shared" si="2"/>
        <v>67.532</v>
      </c>
      <c r="G38" s="18">
        <v>35</v>
      </c>
      <c r="H38" s="21"/>
    </row>
    <row r="39" spans="1:8" s="1" customFormat="1" ht="18" customHeight="1">
      <c r="A39" s="14" t="s">
        <v>44</v>
      </c>
      <c r="B39" s="15">
        <v>61</v>
      </c>
      <c r="C39" s="17">
        <f t="shared" si="0"/>
        <v>36.6</v>
      </c>
      <c r="D39" s="15">
        <v>77</v>
      </c>
      <c r="E39" s="17">
        <f t="shared" si="1"/>
        <v>30.8</v>
      </c>
      <c r="F39" s="17">
        <f t="shared" si="2"/>
        <v>67.4</v>
      </c>
      <c r="G39" s="18">
        <v>36</v>
      </c>
      <c r="H39" s="21"/>
    </row>
    <row r="40" spans="1:8" s="1" customFormat="1" ht="18" customHeight="1">
      <c r="A40" s="14" t="s">
        <v>45</v>
      </c>
      <c r="B40" s="15">
        <v>62</v>
      </c>
      <c r="C40" s="17">
        <f t="shared" si="0"/>
        <v>37.199999999999996</v>
      </c>
      <c r="D40" s="15">
        <v>74.33</v>
      </c>
      <c r="E40" s="17">
        <f t="shared" si="1"/>
        <v>29.732</v>
      </c>
      <c r="F40" s="17">
        <f t="shared" si="2"/>
        <v>66.93199999999999</v>
      </c>
      <c r="G40" s="18">
        <v>37</v>
      </c>
      <c r="H40" s="21"/>
    </row>
    <row r="41" spans="1:8" s="1" customFormat="1" ht="18" customHeight="1">
      <c r="A41" s="14" t="s">
        <v>46</v>
      </c>
      <c r="B41" s="15">
        <v>62</v>
      </c>
      <c r="C41" s="17">
        <f t="shared" si="0"/>
        <v>37.199999999999996</v>
      </c>
      <c r="D41" s="15">
        <v>74.33</v>
      </c>
      <c r="E41" s="17">
        <f t="shared" si="1"/>
        <v>29.732</v>
      </c>
      <c r="F41" s="17">
        <f t="shared" si="2"/>
        <v>66.93199999999999</v>
      </c>
      <c r="G41" s="18">
        <v>38</v>
      </c>
      <c r="H41" s="21"/>
    </row>
    <row r="42" spans="1:8" s="1" customFormat="1" ht="18" customHeight="1">
      <c r="A42" s="14" t="s">
        <v>47</v>
      </c>
      <c r="B42" s="15">
        <v>63</v>
      </c>
      <c r="C42" s="17">
        <f t="shared" si="0"/>
        <v>37.8</v>
      </c>
      <c r="D42" s="15">
        <v>72.67</v>
      </c>
      <c r="E42" s="17">
        <f t="shared" si="1"/>
        <v>29.068</v>
      </c>
      <c r="F42" s="17">
        <f t="shared" si="2"/>
        <v>66.868</v>
      </c>
      <c r="G42" s="18">
        <v>39</v>
      </c>
      <c r="H42" s="21"/>
    </row>
    <row r="43" spans="1:8" s="1" customFormat="1" ht="18" customHeight="1">
      <c r="A43" s="14" t="s">
        <v>48</v>
      </c>
      <c r="B43" s="15">
        <v>63</v>
      </c>
      <c r="C43" s="17">
        <f t="shared" si="0"/>
        <v>37.8</v>
      </c>
      <c r="D43" s="15">
        <v>72.67</v>
      </c>
      <c r="E43" s="17">
        <f t="shared" si="1"/>
        <v>29.068</v>
      </c>
      <c r="F43" s="17">
        <f t="shared" si="2"/>
        <v>66.868</v>
      </c>
      <c r="G43" s="18">
        <v>40</v>
      </c>
      <c r="H43" s="21"/>
    </row>
    <row r="44" spans="1:8" s="1" customFormat="1" ht="18" customHeight="1">
      <c r="A44" s="14" t="s">
        <v>49</v>
      </c>
      <c r="B44" s="15">
        <v>62</v>
      </c>
      <c r="C44" s="17">
        <f t="shared" si="0"/>
        <v>37.199999999999996</v>
      </c>
      <c r="D44" s="15">
        <v>74</v>
      </c>
      <c r="E44" s="17">
        <f t="shared" si="1"/>
        <v>29.6</v>
      </c>
      <c r="F44" s="17">
        <f t="shared" si="2"/>
        <v>66.8</v>
      </c>
      <c r="G44" s="18">
        <v>41</v>
      </c>
      <c r="H44" s="21"/>
    </row>
    <row r="45" spans="1:8" s="1" customFormat="1" ht="18" customHeight="1">
      <c r="A45" s="14" t="s">
        <v>50</v>
      </c>
      <c r="B45" s="15">
        <v>61</v>
      </c>
      <c r="C45" s="17">
        <f t="shared" si="0"/>
        <v>36.6</v>
      </c>
      <c r="D45" s="15">
        <v>75.33</v>
      </c>
      <c r="E45" s="17">
        <f t="shared" si="1"/>
        <v>30.132</v>
      </c>
      <c r="F45" s="17">
        <f t="shared" si="2"/>
        <v>66.732</v>
      </c>
      <c r="G45" s="18">
        <v>42</v>
      </c>
      <c r="H45" s="21"/>
    </row>
    <row r="46" spans="1:8" s="1" customFormat="1" ht="18" customHeight="1">
      <c r="A46" s="14" t="s">
        <v>51</v>
      </c>
      <c r="B46" s="15">
        <v>60</v>
      </c>
      <c r="C46" s="17">
        <f t="shared" si="0"/>
        <v>36</v>
      </c>
      <c r="D46" s="15">
        <v>76.33</v>
      </c>
      <c r="E46" s="17">
        <f t="shared" si="1"/>
        <v>30.532</v>
      </c>
      <c r="F46" s="17">
        <f t="shared" si="2"/>
        <v>66.532</v>
      </c>
      <c r="G46" s="18">
        <v>43</v>
      </c>
      <c r="H46" s="21"/>
    </row>
    <row r="47" spans="1:8" s="1" customFormat="1" ht="18" customHeight="1">
      <c r="A47" s="14" t="s">
        <v>52</v>
      </c>
      <c r="B47" s="15">
        <v>62</v>
      </c>
      <c r="C47" s="17">
        <f>B47*0.6</f>
        <v>37.199999999999996</v>
      </c>
      <c r="D47" s="15">
        <v>73</v>
      </c>
      <c r="E47" s="17">
        <f>D47*0.4</f>
        <v>29.200000000000003</v>
      </c>
      <c r="F47" s="17">
        <f>C47+E47</f>
        <v>66.4</v>
      </c>
      <c r="G47" s="18">
        <v>44</v>
      </c>
      <c r="H47" s="21"/>
    </row>
    <row r="48" spans="1:8" s="1" customFormat="1" ht="18" customHeight="1">
      <c r="A48" s="14" t="s">
        <v>53</v>
      </c>
      <c r="B48" s="15">
        <v>60</v>
      </c>
      <c r="C48" s="17">
        <f>B48*0.6</f>
        <v>36</v>
      </c>
      <c r="D48" s="15">
        <v>76</v>
      </c>
      <c r="E48" s="17">
        <f>D48*0.4</f>
        <v>30.400000000000002</v>
      </c>
      <c r="F48" s="17">
        <f>C48+E48</f>
        <v>66.4</v>
      </c>
      <c r="G48" s="18">
        <v>45</v>
      </c>
      <c r="H48" s="21"/>
    </row>
    <row r="49" spans="1:8" s="1" customFormat="1" ht="18" customHeight="1">
      <c r="A49" s="14" t="s">
        <v>54</v>
      </c>
      <c r="B49" s="15">
        <v>60</v>
      </c>
      <c r="C49" s="17">
        <f>B49*0.6</f>
        <v>36</v>
      </c>
      <c r="D49" s="15">
        <v>76</v>
      </c>
      <c r="E49" s="17">
        <f>D49*0.4</f>
        <v>30.400000000000002</v>
      </c>
      <c r="F49" s="17">
        <f>C49+E49</f>
        <v>66.4</v>
      </c>
      <c r="G49" s="18">
        <v>46</v>
      </c>
      <c r="H49" s="21"/>
    </row>
    <row r="50" spans="1:8" s="1" customFormat="1" ht="18" customHeight="1">
      <c r="A50" s="14" t="s">
        <v>55</v>
      </c>
      <c r="B50" s="15">
        <v>60</v>
      </c>
      <c r="C50" s="17">
        <f>B50*0.6</f>
        <v>36</v>
      </c>
      <c r="D50" s="15">
        <v>75.67</v>
      </c>
      <c r="E50" s="17">
        <f>D50*0.4</f>
        <v>30.268</v>
      </c>
      <c r="F50" s="17">
        <f>C50+E50</f>
        <v>66.268</v>
      </c>
      <c r="G50" s="18">
        <v>47</v>
      </c>
      <c r="H50" s="21"/>
    </row>
    <row r="51" spans="1:8" s="1" customFormat="1" ht="18" customHeight="1">
      <c r="A51" s="14" t="s">
        <v>56</v>
      </c>
      <c r="B51" s="15">
        <v>53</v>
      </c>
      <c r="C51" s="17">
        <f>B51*0.6</f>
        <v>31.799999999999997</v>
      </c>
      <c r="D51" s="15">
        <v>85.67</v>
      </c>
      <c r="E51" s="17">
        <f>D51*0.4</f>
        <v>34.268</v>
      </c>
      <c r="F51" s="17">
        <f>C51+E51</f>
        <v>66.068</v>
      </c>
      <c r="G51" s="18">
        <v>48</v>
      </c>
      <c r="H51" s="21"/>
    </row>
    <row r="52" spans="1:8" s="1" customFormat="1" ht="18" customHeight="1">
      <c r="A52" s="14" t="s">
        <v>57</v>
      </c>
      <c r="B52" s="15">
        <v>61</v>
      </c>
      <c r="C52" s="17">
        <f>B52*0.6</f>
        <v>36.6</v>
      </c>
      <c r="D52" s="15">
        <v>73.33</v>
      </c>
      <c r="E52" s="17">
        <f>D52*0.4</f>
        <v>29.332</v>
      </c>
      <c r="F52" s="17">
        <f>C52+E52</f>
        <v>65.932</v>
      </c>
      <c r="G52" s="18">
        <v>49</v>
      </c>
      <c r="H52" s="21"/>
    </row>
    <row r="53" spans="1:8" s="1" customFormat="1" ht="18" customHeight="1">
      <c r="A53" s="14" t="s">
        <v>58</v>
      </c>
      <c r="B53" s="15">
        <v>60</v>
      </c>
      <c r="C53" s="17">
        <f>B53*0.6</f>
        <v>36</v>
      </c>
      <c r="D53" s="15">
        <v>73.67</v>
      </c>
      <c r="E53" s="17">
        <f>D53*0.4</f>
        <v>29.468000000000004</v>
      </c>
      <c r="F53" s="17">
        <f>C53+E53</f>
        <v>65.468</v>
      </c>
      <c r="G53" s="18">
        <v>50</v>
      </c>
      <c r="H53" s="21"/>
    </row>
    <row r="54" spans="1:8" s="1" customFormat="1" ht="18" customHeight="1">
      <c r="A54" s="14" t="s">
        <v>59</v>
      </c>
      <c r="B54" s="15">
        <v>59</v>
      </c>
      <c r="C54" s="17">
        <f>B54*0.6</f>
        <v>35.4</v>
      </c>
      <c r="D54" s="15">
        <v>75</v>
      </c>
      <c r="E54" s="17">
        <f>D54*0.4</f>
        <v>30</v>
      </c>
      <c r="F54" s="17">
        <f>C54+E54</f>
        <v>65.4</v>
      </c>
      <c r="G54" s="18">
        <v>51</v>
      </c>
      <c r="H54" s="21"/>
    </row>
    <row r="55" spans="1:8" s="1" customFormat="1" ht="18" customHeight="1">
      <c r="A55" s="14" t="s">
        <v>60</v>
      </c>
      <c r="B55" s="15">
        <v>58</v>
      </c>
      <c r="C55" s="17">
        <f>B55*0.6</f>
        <v>34.8</v>
      </c>
      <c r="D55" s="15">
        <v>76</v>
      </c>
      <c r="E55" s="17">
        <f>D55*0.4</f>
        <v>30.400000000000002</v>
      </c>
      <c r="F55" s="17">
        <f>C55+E55</f>
        <v>65.2</v>
      </c>
      <c r="G55" s="18">
        <v>52</v>
      </c>
      <c r="H55" s="21"/>
    </row>
    <row r="56" spans="1:8" s="1" customFormat="1" ht="18" customHeight="1">
      <c r="A56" s="14" t="s">
        <v>61</v>
      </c>
      <c r="B56" s="15">
        <v>60</v>
      </c>
      <c r="C56" s="17">
        <f>B56*0.6</f>
        <v>36</v>
      </c>
      <c r="D56" s="15">
        <v>73</v>
      </c>
      <c r="E56" s="17">
        <f>D56*0.4</f>
        <v>29.200000000000003</v>
      </c>
      <c r="F56" s="17">
        <f>C56+E56</f>
        <v>65.2</v>
      </c>
      <c r="G56" s="18">
        <v>53</v>
      </c>
      <c r="H56" s="21"/>
    </row>
    <row r="57" spans="1:8" s="1" customFormat="1" ht="18" customHeight="1">
      <c r="A57" s="14" t="s">
        <v>62</v>
      </c>
      <c r="B57" s="15">
        <v>60</v>
      </c>
      <c r="C57" s="17">
        <f>B57*0.6</f>
        <v>36</v>
      </c>
      <c r="D57" s="15">
        <v>72.67</v>
      </c>
      <c r="E57" s="17">
        <f>D57*0.4</f>
        <v>29.068</v>
      </c>
      <c r="F57" s="17">
        <f>C57+E57</f>
        <v>65.068</v>
      </c>
      <c r="G57" s="18">
        <v>54</v>
      </c>
      <c r="H57" s="21"/>
    </row>
    <row r="58" spans="1:8" s="1" customFormat="1" ht="18" customHeight="1">
      <c r="A58" s="14" t="s">
        <v>63</v>
      </c>
      <c r="B58" s="15">
        <v>58</v>
      </c>
      <c r="C58" s="17">
        <f>B58*0.6</f>
        <v>34.8</v>
      </c>
      <c r="D58" s="15">
        <v>75</v>
      </c>
      <c r="E58" s="17">
        <f>D58*0.4</f>
        <v>30</v>
      </c>
      <c r="F58" s="17">
        <f>C58+E58</f>
        <v>64.8</v>
      </c>
      <c r="G58" s="18">
        <v>55</v>
      </c>
      <c r="H58" s="21"/>
    </row>
    <row r="59" spans="1:8" s="1" customFormat="1" ht="18" customHeight="1">
      <c r="A59" s="14" t="s">
        <v>64</v>
      </c>
      <c r="B59" s="15">
        <v>57</v>
      </c>
      <c r="C59" s="17">
        <f>B59*0.6</f>
        <v>34.199999999999996</v>
      </c>
      <c r="D59" s="15">
        <v>75.67</v>
      </c>
      <c r="E59" s="17">
        <f>D59*0.4</f>
        <v>30.268</v>
      </c>
      <c r="F59" s="17">
        <f>C59+E59</f>
        <v>64.46799999999999</v>
      </c>
      <c r="G59" s="18">
        <v>56</v>
      </c>
      <c r="H59" s="21"/>
    </row>
    <row r="60" spans="1:8" s="1" customFormat="1" ht="18" customHeight="1">
      <c r="A60" s="14" t="s">
        <v>65</v>
      </c>
      <c r="B60" s="15">
        <v>59</v>
      </c>
      <c r="C60" s="17">
        <f>B60*0.6</f>
        <v>35.4</v>
      </c>
      <c r="D60" s="15">
        <v>72.33</v>
      </c>
      <c r="E60" s="17">
        <f>D60*0.4</f>
        <v>28.932000000000002</v>
      </c>
      <c r="F60" s="17">
        <f>C60+E60</f>
        <v>64.332</v>
      </c>
      <c r="G60" s="18">
        <v>57</v>
      </c>
      <c r="H60" s="21"/>
    </row>
    <row r="61" spans="1:8" s="1" customFormat="1" ht="18" customHeight="1">
      <c r="A61" s="14" t="s">
        <v>66</v>
      </c>
      <c r="B61" s="15">
        <v>55</v>
      </c>
      <c r="C61" s="17">
        <f>B61*0.6</f>
        <v>33</v>
      </c>
      <c r="D61" s="15">
        <v>78.33</v>
      </c>
      <c r="E61" s="17">
        <f>D61*0.4</f>
        <v>31.332</v>
      </c>
      <c r="F61" s="17">
        <f>C61+E61</f>
        <v>64.332</v>
      </c>
      <c r="G61" s="18">
        <v>58</v>
      </c>
      <c r="H61" s="21"/>
    </row>
    <row r="62" spans="1:8" s="1" customFormat="1" ht="18" customHeight="1">
      <c r="A62" s="14" t="s">
        <v>67</v>
      </c>
      <c r="B62" s="15">
        <v>53</v>
      </c>
      <c r="C62" s="17">
        <f>B62*0.6</f>
        <v>31.799999999999997</v>
      </c>
      <c r="D62" s="15">
        <v>81.33</v>
      </c>
      <c r="E62" s="17">
        <f>D62*0.4</f>
        <v>32.532000000000004</v>
      </c>
      <c r="F62" s="17">
        <f>C62+E62</f>
        <v>64.332</v>
      </c>
      <c r="G62" s="18">
        <v>59</v>
      </c>
      <c r="H62" s="21"/>
    </row>
    <row r="63" spans="1:8" s="1" customFormat="1" ht="18" customHeight="1">
      <c r="A63" s="14" t="s">
        <v>68</v>
      </c>
      <c r="B63" s="15">
        <v>58</v>
      </c>
      <c r="C63" s="17">
        <f>B63*0.6</f>
        <v>34.8</v>
      </c>
      <c r="D63" s="15">
        <v>73.67</v>
      </c>
      <c r="E63" s="17">
        <f>D63*0.4</f>
        <v>29.468000000000004</v>
      </c>
      <c r="F63" s="17">
        <f>C63+E63</f>
        <v>64.268</v>
      </c>
      <c r="G63" s="18">
        <v>60</v>
      </c>
      <c r="H63" s="21"/>
    </row>
    <row r="64" spans="1:8" s="1" customFormat="1" ht="18" customHeight="1">
      <c r="A64" s="14" t="s">
        <v>69</v>
      </c>
      <c r="B64" s="15">
        <v>57</v>
      </c>
      <c r="C64" s="17">
        <f>B64*0.6</f>
        <v>34.199999999999996</v>
      </c>
      <c r="D64" s="15">
        <v>74.67</v>
      </c>
      <c r="E64" s="17">
        <f>D64*0.4</f>
        <v>29.868000000000002</v>
      </c>
      <c r="F64" s="17">
        <f>C64+E64</f>
        <v>64.068</v>
      </c>
      <c r="G64" s="18">
        <v>61</v>
      </c>
      <c r="H64" s="21"/>
    </row>
    <row r="65" spans="1:8" s="1" customFormat="1" ht="18" customHeight="1">
      <c r="A65" s="14" t="s">
        <v>70</v>
      </c>
      <c r="B65" s="15">
        <v>58</v>
      </c>
      <c r="C65" s="17">
        <f>B65*0.6</f>
        <v>34.8</v>
      </c>
      <c r="D65" s="15">
        <v>73</v>
      </c>
      <c r="E65" s="17">
        <f>D65*0.4</f>
        <v>29.200000000000003</v>
      </c>
      <c r="F65" s="17">
        <f>C65+E65</f>
        <v>64</v>
      </c>
      <c r="G65" s="18">
        <v>62</v>
      </c>
      <c r="H65" s="21"/>
    </row>
    <row r="66" spans="1:8" s="1" customFormat="1" ht="18" customHeight="1">
      <c r="A66" s="14" t="s">
        <v>71</v>
      </c>
      <c r="B66" s="15">
        <v>50</v>
      </c>
      <c r="C66" s="17">
        <f>B66*0.6</f>
        <v>30</v>
      </c>
      <c r="D66" s="15">
        <v>85</v>
      </c>
      <c r="E66" s="17">
        <f>D66*0.4</f>
        <v>34</v>
      </c>
      <c r="F66" s="17">
        <f>C66+E66</f>
        <v>64</v>
      </c>
      <c r="G66" s="18">
        <v>63</v>
      </c>
      <c r="H66" s="21"/>
    </row>
    <row r="67" spans="1:8" s="1" customFormat="1" ht="18" customHeight="1">
      <c r="A67" s="14" t="s">
        <v>72</v>
      </c>
      <c r="B67" s="15">
        <v>58</v>
      </c>
      <c r="C67" s="17">
        <f>B67*0.6</f>
        <v>34.8</v>
      </c>
      <c r="D67" s="15">
        <v>72.67</v>
      </c>
      <c r="E67" s="17">
        <f>D67*0.4</f>
        <v>29.068</v>
      </c>
      <c r="F67" s="17">
        <f>C67+E67</f>
        <v>63.867999999999995</v>
      </c>
      <c r="G67" s="18">
        <v>64</v>
      </c>
      <c r="H67" s="21"/>
    </row>
    <row r="68" spans="1:8" s="1" customFormat="1" ht="18" customHeight="1">
      <c r="A68" s="14" t="s">
        <v>73</v>
      </c>
      <c r="B68" s="15">
        <v>57</v>
      </c>
      <c r="C68" s="17">
        <f>B68*0.6</f>
        <v>34.199999999999996</v>
      </c>
      <c r="D68" s="15">
        <v>74</v>
      </c>
      <c r="E68" s="17">
        <f>D68*0.4</f>
        <v>29.6</v>
      </c>
      <c r="F68" s="17">
        <f>C68+E68</f>
        <v>63.8</v>
      </c>
      <c r="G68" s="18">
        <v>65</v>
      </c>
      <c r="H68" s="21"/>
    </row>
    <row r="69" spans="1:8" s="1" customFormat="1" ht="18" customHeight="1">
      <c r="A69" s="14" t="s">
        <v>74</v>
      </c>
      <c r="B69" s="15">
        <v>53</v>
      </c>
      <c r="C69" s="17">
        <f>B69*0.6</f>
        <v>31.799999999999997</v>
      </c>
      <c r="D69" s="15">
        <v>79.33</v>
      </c>
      <c r="E69" s="17">
        <f>D69*0.4</f>
        <v>31.732</v>
      </c>
      <c r="F69" s="17">
        <f>C69+E69</f>
        <v>63.532</v>
      </c>
      <c r="G69" s="18">
        <v>66</v>
      </c>
      <c r="H69" s="21"/>
    </row>
    <row r="70" spans="1:8" s="1" customFormat="1" ht="18" customHeight="1">
      <c r="A70" s="14" t="s">
        <v>75</v>
      </c>
      <c r="B70" s="15">
        <v>57</v>
      </c>
      <c r="C70" s="17">
        <f>B70*0.6</f>
        <v>34.199999999999996</v>
      </c>
      <c r="D70" s="15">
        <v>73.33</v>
      </c>
      <c r="E70" s="17">
        <f>D70*0.4</f>
        <v>29.332</v>
      </c>
      <c r="F70" s="17">
        <f>C70+E70</f>
        <v>63.532</v>
      </c>
      <c r="G70" s="18">
        <v>67</v>
      </c>
      <c r="H70" s="21"/>
    </row>
    <row r="71" spans="1:8" s="1" customFormat="1" ht="18" customHeight="1">
      <c r="A71" s="14" t="s">
        <v>76</v>
      </c>
      <c r="B71" s="15">
        <v>54</v>
      </c>
      <c r="C71" s="17">
        <f>B71*0.6</f>
        <v>32.4</v>
      </c>
      <c r="D71" s="15">
        <v>77.67</v>
      </c>
      <c r="E71" s="17">
        <f>D71*0.4</f>
        <v>31.068</v>
      </c>
      <c r="F71" s="17">
        <f>C71+E71</f>
        <v>63.468</v>
      </c>
      <c r="G71" s="18">
        <v>68</v>
      </c>
      <c r="H71" s="21"/>
    </row>
    <row r="72" spans="1:8" s="1" customFormat="1" ht="18" customHeight="1">
      <c r="A72" s="14" t="s">
        <v>77</v>
      </c>
      <c r="B72" s="15">
        <v>59</v>
      </c>
      <c r="C72" s="17">
        <f>B72*0.6</f>
        <v>35.4</v>
      </c>
      <c r="D72" s="15">
        <v>70</v>
      </c>
      <c r="E72" s="17">
        <f>D72*0.4</f>
        <v>28</v>
      </c>
      <c r="F72" s="17">
        <f>C72+E72</f>
        <v>63.4</v>
      </c>
      <c r="G72" s="18">
        <v>69</v>
      </c>
      <c r="H72" s="21"/>
    </row>
    <row r="73" spans="1:8" s="1" customFormat="1" ht="18" customHeight="1">
      <c r="A73" s="14" t="s">
        <v>78</v>
      </c>
      <c r="B73" s="15">
        <v>59</v>
      </c>
      <c r="C73" s="17">
        <f>B73*0.6</f>
        <v>35.4</v>
      </c>
      <c r="D73" s="15">
        <v>70</v>
      </c>
      <c r="E73" s="17">
        <f>D73*0.4</f>
        <v>28</v>
      </c>
      <c r="F73" s="17">
        <f>C73+E73</f>
        <v>63.4</v>
      </c>
      <c r="G73" s="18">
        <v>70</v>
      </c>
      <c r="H73" s="21"/>
    </row>
    <row r="74" spans="1:8" s="1" customFormat="1" ht="18" customHeight="1">
      <c r="A74" s="14" t="s">
        <v>79</v>
      </c>
      <c r="B74" s="15">
        <v>55</v>
      </c>
      <c r="C74" s="17">
        <f>B74*0.6</f>
        <v>33</v>
      </c>
      <c r="D74" s="15">
        <v>76</v>
      </c>
      <c r="E74" s="17">
        <f>D74*0.4</f>
        <v>30.400000000000002</v>
      </c>
      <c r="F74" s="17">
        <f>C74+E74</f>
        <v>63.400000000000006</v>
      </c>
      <c r="G74" s="18">
        <v>71</v>
      </c>
      <c r="H74" s="21"/>
    </row>
    <row r="75" spans="1:8" s="1" customFormat="1" ht="18" customHeight="1">
      <c r="A75" s="14" t="s">
        <v>80</v>
      </c>
      <c r="B75" s="15">
        <v>55</v>
      </c>
      <c r="C75" s="17">
        <f>B75*0.6</f>
        <v>33</v>
      </c>
      <c r="D75" s="15">
        <v>76</v>
      </c>
      <c r="E75" s="17">
        <f>D75*0.4</f>
        <v>30.400000000000002</v>
      </c>
      <c r="F75" s="17">
        <f>C75+E75</f>
        <v>63.400000000000006</v>
      </c>
      <c r="G75" s="18">
        <v>72</v>
      </c>
      <c r="H75" s="21"/>
    </row>
    <row r="76" spans="1:8" s="1" customFormat="1" ht="18" customHeight="1">
      <c r="A76" s="14" t="s">
        <v>81</v>
      </c>
      <c r="B76" s="15">
        <v>57</v>
      </c>
      <c r="C76" s="17">
        <f>B76*0.6</f>
        <v>34.199999999999996</v>
      </c>
      <c r="D76" s="15">
        <v>72.67</v>
      </c>
      <c r="E76" s="17">
        <f>D76*0.4</f>
        <v>29.068</v>
      </c>
      <c r="F76" s="17">
        <f>C76+E76</f>
        <v>63.268</v>
      </c>
      <c r="G76" s="18">
        <v>73</v>
      </c>
      <c r="H76" s="21"/>
    </row>
    <row r="77" spans="1:8" s="1" customFormat="1" ht="18" customHeight="1">
      <c r="A77" s="14" t="s">
        <v>82</v>
      </c>
      <c r="B77" s="15">
        <v>57</v>
      </c>
      <c r="C77" s="17">
        <f>B77*0.6</f>
        <v>34.199999999999996</v>
      </c>
      <c r="D77" s="15">
        <v>72.33</v>
      </c>
      <c r="E77" s="17">
        <f>D77*0.4</f>
        <v>28.932000000000002</v>
      </c>
      <c r="F77" s="17">
        <f>C77+E77</f>
        <v>63.132</v>
      </c>
      <c r="G77" s="18">
        <v>74</v>
      </c>
      <c r="H77" s="21"/>
    </row>
    <row r="78" spans="1:8" s="1" customFormat="1" ht="18" customHeight="1">
      <c r="A78" s="14" t="s">
        <v>83</v>
      </c>
      <c r="B78" s="15">
        <v>56</v>
      </c>
      <c r="C78" s="17">
        <f>B78*0.6</f>
        <v>33.6</v>
      </c>
      <c r="D78" s="15">
        <v>73.67</v>
      </c>
      <c r="E78" s="17">
        <f>D78*0.4</f>
        <v>29.468000000000004</v>
      </c>
      <c r="F78" s="17">
        <f>C78+E78</f>
        <v>63.068000000000005</v>
      </c>
      <c r="G78" s="18">
        <v>75</v>
      </c>
      <c r="H78" s="21"/>
    </row>
    <row r="79" spans="1:8" s="1" customFormat="1" ht="18" customHeight="1">
      <c r="A79" s="14" t="s">
        <v>84</v>
      </c>
      <c r="B79" s="15">
        <v>53</v>
      </c>
      <c r="C79" s="17">
        <f>B79*0.6</f>
        <v>31.799999999999997</v>
      </c>
      <c r="D79" s="15">
        <v>77</v>
      </c>
      <c r="E79" s="17">
        <f>D79*0.4</f>
        <v>30.8</v>
      </c>
      <c r="F79" s="17">
        <f>C79+E79</f>
        <v>62.599999999999994</v>
      </c>
      <c r="G79" s="18">
        <v>76</v>
      </c>
      <c r="H79" s="21"/>
    </row>
    <row r="80" spans="1:8" s="1" customFormat="1" ht="18" customHeight="1">
      <c r="A80" s="14" t="s">
        <v>85</v>
      </c>
      <c r="B80" s="15">
        <v>54</v>
      </c>
      <c r="C80" s="17">
        <f>B80*0.6</f>
        <v>32.4</v>
      </c>
      <c r="D80" s="15">
        <v>75</v>
      </c>
      <c r="E80" s="17">
        <f>D80*0.4</f>
        <v>30</v>
      </c>
      <c r="F80" s="17">
        <f>C80+E80</f>
        <v>62.4</v>
      </c>
      <c r="G80" s="18">
        <v>77</v>
      </c>
      <c r="H80" s="21"/>
    </row>
    <row r="81" spans="1:8" s="1" customFormat="1" ht="18" customHeight="1">
      <c r="A81" s="14" t="s">
        <v>86</v>
      </c>
      <c r="B81" s="15">
        <v>54</v>
      </c>
      <c r="C81" s="17">
        <f>B81*0.6</f>
        <v>32.4</v>
      </c>
      <c r="D81" s="15">
        <v>75</v>
      </c>
      <c r="E81" s="17">
        <f>D81*0.4</f>
        <v>30</v>
      </c>
      <c r="F81" s="17">
        <f>C81+E81</f>
        <v>62.4</v>
      </c>
      <c r="G81" s="18">
        <v>78</v>
      </c>
      <c r="H81" s="21"/>
    </row>
    <row r="82" spans="1:8" s="1" customFormat="1" ht="18" customHeight="1">
      <c r="A82" s="14" t="s">
        <v>87</v>
      </c>
      <c r="B82" s="15">
        <v>54</v>
      </c>
      <c r="C82" s="17">
        <f>B82*0.6</f>
        <v>32.4</v>
      </c>
      <c r="D82" s="15">
        <v>74.67</v>
      </c>
      <c r="E82" s="17">
        <f>D82*0.4</f>
        <v>29.868000000000002</v>
      </c>
      <c r="F82" s="17">
        <f>C82+E82</f>
        <v>62.268</v>
      </c>
      <c r="G82" s="18">
        <v>79</v>
      </c>
      <c r="H82" s="21"/>
    </row>
    <row r="83" spans="1:8" s="1" customFormat="1" ht="18" customHeight="1">
      <c r="A83" s="14" t="s">
        <v>88</v>
      </c>
      <c r="B83" s="15">
        <v>57</v>
      </c>
      <c r="C83" s="17">
        <f>B83*0.6</f>
        <v>34.199999999999996</v>
      </c>
      <c r="D83" s="15">
        <v>70</v>
      </c>
      <c r="E83" s="17">
        <f>D83*0.4</f>
        <v>28</v>
      </c>
      <c r="F83" s="17">
        <f>C83+E83</f>
        <v>62.199999999999996</v>
      </c>
      <c r="G83" s="18">
        <v>80</v>
      </c>
      <c r="H83" s="21"/>
    </row>
    <row r="84" spans="1:8" s="1" customFormat="1" ht="18" customHeight="1">
      <c r="A84" s="14" t="s">
        <v>89</v>
      </c>
      <c r="B84" s="15">
        <v>53</v>
      </c>
      <c r="C84" s="17">
        <f>B84*0.6</f>
        <v>31.799999999999997</v>
      </c>
      <c r="D84" s="15">
        <v>75.67</v>
      </c>
      <c r="E84" s="17">
        <f>D84*0.4</f>
        <v>30.268</v>
      </c>
      <c r="F84" s="17">
        <f>C84+E84</f>
        <v>62.068</v>
      </c>
      <c r="G84" s="18">
        <v>81</v>
      </c>
      <c r="H84" s="21"/>
    </row>
    <row r="85" spans="1:8" s="1" customFormat="1" ht="18" customHeight="1">
      <c r="A85" s="14" t="s">
        <v>90</v>
      </c>
      <c r="B85" s="15">
        <v>56</v>
      </c>
      <c r="C85" s="17">
        <f>B85*0.6</f>
        <v>33.6</v>
      </c>
      <c r="D85" s="15">
        <v>71</v>
      </c>
      <c r="E85" s="17">
        <f>D85*0.4</f>
        <v>28.400000000000002</v>
      </c>
      <c r="F85" s="17">
        <f>C85+E85</f>
        <v>62</v>
      </c>
      <c r="G85" s="18">
        <v>82</v>
      </c>
      <c r="H85" s="21"/>
    </row>
    <row r="86" spans="1:8" s="1" customFormat="1" ht="18" customHeight="1">
      <c r="A86" s="14" t="s">
        <v>91</v>
      </c>
      <c r="B86" s="15">
        <v>57</v>
      </c>
      <c r="C86" s="17">
        <f>B86*0.6</f>
        <v>34.199999999999996</v>
      </c>
      <c r="D86" s="15">
        <v>69.33</v>
      </c>
      <c r="E86" s="17">
        <f>D86*0.4</f>
        <v>27.732</v>
      </c>
      <c r="F86" s="17">
        <f>C86+E86</f>
        <v>61.931999999999995</v>
      </c>
      <c r="G86" s="18">
        <v>83</v>
      </c>
      <c r="H86" s="21"/>
    </row>
    <row r="87" spans="1:8" s="1" customFormat="1" ht="18" customHeight="1">
      <c r="A87" s="14" t="s">
        <v>92</v>
      </c>
      <c r="B87" s="15">
        <v>55</v>
      </c>
      <c r="C87" s="17">
        <f>B87*0.6</f>
        <v>33</v>
      </c>
      <c r="D87" s="15">
        <v>72.33</v>
      </c>
      <c r="E87" s="17">
        <f>D87*0.4</f>
        <v>28.932000000000002</v>
      </c>
      <c r="F87" s="17">
        <f>C87+E87</f>
        <v>61.932</v>
      </c>
      <c r="G87" s="18">
        <v>84</v>
      </c>
      <c r="H87" s="21"/>
    </row>
    <row r="88" spans="1:8" s="1" customFormat="1" ht="18" customHeight="1">
      <c r="A88" s="14" t="s">
        <v>93</v>
      </c>
      <c r="B88" s="15">
        <v>53</v>
      </c>
      <c r="C88" s="17">
        <f>B88*0.6</f>
        <v>31.799999999999997</v>
      </c>
      <c r="D88" s="15">
        <v>75.33</v>
      </c>
      <c r="E88" s="17">
        <f>D88*0.4</f>
        <v>30.132</v>
      </c>
      <c r="F88" s="17">
        <f>C88+E88</f>
        <v>61.932</v>
      </c>
      <c r="G88" s="18">
        <v>85</v>
      </c>
      <c r="H88" s="21"/>
    </row>
    <row r="89" spans="1:8" s="1" customFormat="1" ht="18" customHeight="1">
      <c r="A89" s="14" t="s">
        <v>94</v>
      </c>
      <c r="B89" s="15">
        <v>54</v>
      </c>
      <c r="C89" s="17">
        <f>B89*0.6</f>
        <v>32.4</v>
      </c>
      <c r="D89" s="15">
        <v>73.67</v>
      </c>
      <c r="E89" s="17">
        <f>D89*0.4</f>
        <v>29.468000000000004</v>
      </c>
      <c r="F89" s="17">
        <f>C89+E89</f>
        <v>61.868</v>
      </c>
      <c r="G89" s="18">
        <v>86</v>
      </c>
      <c r="H89" s="21"/>
    </row>
    <row r="90" spans="1:8" s="1" customFormat="1" ht="18" customHeight="1">
      <c r="A90" s="14" t="s">
        <v>95</v>
      </c>
      <c r="B90" s="15">
        <v>53</v>
      </c>
      <c r="C90" s="17">
        <f>B90*0.6</f>
        <v>31.799999999999997</v>
      </c>
      <c r="D90" s="15">
        <v>75</v>
      </c>
      <c r="E90" s="17">
        <f>D90*0.4</f>
        <v>30</v>
      </c>
      <c r="F90" s="17">
        <f>C90+E90</f>
        <v>61.8</v>
      </c>
      <c r="G90" s="18">
        <v>87</v>
      </c>
      <c r="H90" s="21"/>
    </row>
    <row r="91" spans="1:8" s="1" customFormat="1" ht="18" customHeight="1">
      <c r="A91" s="14" t="s">
        <v>96</v>
      </c>
      <c r="B91" s="15">
        <v>51</v>
      </c>
      <c r="C91" s="17">
        <f>B91*0.6</f>
        <v>30.599999999999998</v>
      </c>
      <c r="D91" s="15">
        <v>78</v>
      </c>
      <c r="E91" s="17">
        <f>D91*0.4</f>
        <v>31.200000000000003</v>
      </c>
      <c r="F91" s="17">
        <f>C91+E91</f>
        <v>61.8</v>
      </c>
      <c r="G91" s="18">
        <v>88</v>
      </c>
      <c r="H91" s="21"/>
    </row>
    <row r="92" spans="1:8" s="1" customFormat="1" ht="18" customHeight="1">
      <c r="A92" s="14" t="s">
        <v>97</v>
      </c>
      <c r="B92" s="15">
        <v>51</v>
      </c>
      <c r="C92" s="17">
        <f>B92*0.6</f>
        <v>30.599999999999998</v>
      </c>
      <c r="D92" s="15">
        <v>78</v>
      </c>
      <c r="E92" s="17">
        <f>D92*0.4</f>
        <v>31.200000000000003</v>
      </c>
      <c r="F92" s="17">
        <f>C92+E92</f>
        <v>61.8</v>
      </c>
      <c r="G92" s="18">
        <v>89</v>
      </c>
      <c r="H92" s="21"/>
    </row>
    <row r="93" spans="1:8" s="1" customFormat="1" ht="18" customHeight="1">
      <c r="A93" s="14" t="s">
        <v>98</v>
      </c>
      <c r="B93" s="15">
        <v>55</v>
      </c>
      <c r="C93" s="17">
        <f>B93*0.6</f>
        <v>33</v>
      </c>
      <c r="D93" s="15">
        <v>71.67</v>
      </c>
      <c r="E93" s="17">
        <f>D93*0.4</f>
        <v>28.668000000000003</v>
      </c>
      <c r="F93" s="17">
        <f>C93+E93</f>
        <v>61.668000000000006</v>
      </c>
      <c r="G93" s="18">
        <v>90</v>
      </c>
      <c r="H93" s="21"/>
    </row>
    <row r="94" spans="1:8" s="1" customFormat="1" ht="18" customHeight="1">
      <c r="A94" s="14" t="s">
        <v>99</v>
      </c>
      <c r="B94" s="15">
        <v>53</v>
      </c>
      <c r="C94" s="17">
        <f>B94*0.6</f>
        <v>31.799999999999997</v>
      </c>
      <c r="D94" s="15">
        <v>74.67</v>
      </c>
      <c r="E94" s="17">
        <f>D94*0.4</f>
        <v>29.868000000000002</v>
      </c>
      <c r="F94" s="17">
        <f>C94+E94</f>
        <v>61.668</v>
      </c>
      <c r="G94" s="18">
        <v>91</v>
      </c>
      <c r="H94" s="21"/>
    </row>
    <row r="95" spans="1:8" s="1" customFormat="1" ht="18" customHeight="1">
      <c r="A95" s="14" t="s">
        <v>100</v>
      </c>
      <c r="B95" s="15">
        <v>53</v>
      </c>
      <c r="C95" s="17">
        <f>B95*0.6</f>
        <v>31.799999999999997</v>
      </c>
      <c r="D95" s="15">
        <v>74.33</v>
      </c>
      <c r="E95" s="17">
        <f>D95*0.4</f>
        <v>29.732</v>
      </c>
      <c r="F95" s="17">
        <f>C95+E95</f>
        <v>61.532</v>
      </c>
      <c r="G95" s="18">
        <v>92</v>
      </c>
      <c r="H95" s="21"/>
    </row>
    <row r="96" spans="1:8" s="1" customFormat="1" ht="18" customHeight="1">
      <c r="A96" s="14" t="s">
        <v>101</v>
      </c>
      <c r="B96" s="15">
        <v>54</v>
      </c>
      <c r="C96" s="17">
        <f>B96*0.6</f>
        <v>32.4</v>
      </c>
      <c r="D96" s="15">
        <v>72.67</v>
      </c>
      <c r="E96" s="17">
        <f>D96*0.4</f>
        <v>29.068</v>
      </c>
      <c r="F96" s="17">
        <f>C96+E96</f>
        <v>61.468</v>
      </c>
      <c r="G96" s="18">
        <v>93</v>
      </c>
      <c r="H96" s="21"/>
    </row>
    <row r="97" spans="1:8" s="1" customFormat="1" ht="18" customHeight="1">
      <c r="A97" s="14" t="s">
        <v>102</v>
      </c>
      <c r="B97" s="15">
        <v>52</v>
      </c>
      <c r="C97" s="17">
        <f>B97*0.6</f>
        <v>31.2</v>
      </c>
      <c r="D97" s="15">
        <v>75.67</v>
      </c>
      <c r="E97" s="17">
        <f>D97*0.4</f>
        <v>30.268</v>
      </c>
      <c r="F97" s="17">
        <f>C97+E97</f>
        <v>61.468</v>
      </c>
      <c r="G97" s="18">
        <v>94</v>
      </c>
      <c r="H97" s="21"/>
    </row>
    <row r="98" spans="1:8" s="1" customFormat="1" ht="18" customHeight="1">
      <c r="A98" s="14" t="s">
        <v>103</v>
      </c>
      <c r="B98" s="15">
        <v>52</v>
      </c>
      <c r="C98" s="17">
        <f>B98*0.6</f>
        <v>31.2</v>
      </c>
      <c r="D98" s="15">
        <v>75.33</v>
      </c>
      <c r="E98" s="17">
        <f>D98*0.4</f>
        <v>30.132</v>
      </c>
      <c r="F98" s="17">
        <f>C98+E98</f>
        <v>61.332</v>
      </c>
      <c r="G98" s="18">
        <v>95</v>
      </c>
      <c r="H98" s="21"/>
    </row>
    <row r="99" spans="1:8" s="1" customFormat="1" ht="18" customHeight="1">
      <c r="A99" s="14" t="s">
        <v>104</v>
      </c>
      <c r="B99" s="15">
        <v>57</v>
      </c>
      <c r="C99" s="17">
        <f>B99*0.6</f>
        <v>34.199999999999996</v>
      </c>
      <c r="D99" s="15">
        <v>67.67</v>
      </c>
      <c r="E99" s="17">
        <f>D99*0.4</f>
        <v>27.068</v>
      </c>
      <c r="F99" s="17">
        <f>C99+E99</f>
        <v>61.268</v>
      </c>
      <c r="G99" s="18">
        <v>96</v>
      </c>
      <c r="H99" s="21"/>
    </row>
    <row r="100" spans="1:8" s="1" customFormat="1" ht="18" customHeight="1">
      <c r="A100" s="14" t="s">
        <v>105</v>
      </c>
      <c r="B100" s="15">
        <v>55</v>
      </c>
      <c r="C100" s="17">
        <f>B100*0.6</f>
        <v>33</v>
      </c>
      <c r="D100" s="15">
        <v>70.67</v>
      </c>
      <c r="E100" s="17">
        <f>D100*0.4</f>
        <v>28.268</v>
      </c>
      <c r="F100" s="17">
        <f>C100+E100</f>
        <v>61.268</v>
      </c>
      <c r="G100" s="18">
        <v>97</v>
      </c>
      <c r="H100" s="21"/>
    </row>
    <row r="101" spans="1:8" s="1" customFormat="1" ht="18" customHeight="1">
      <c r="A101" s="14" t="s">
        <v>106</v>
      </c>
      <c r="B101" s="15">
        <v>54</v>
      </c>
      <c r="C101" s="17">
        <f>B101*0.6</f>
        <v>32.4</v>
      </c>
      <c r="D101" s="15">
        <v>72</v>
      </c>
      <c r="E101" s="17">
        <f>D101*0.4</f>
        <v>28.8</v>
      </c>
      <c r="F101" s="17">
        <f>C101+E101</f>
        <v>61.2</v>
      </c>
      <c r="G101" s="18">
        <v>98</v>
      </c>
      <c r="H101" s="21"/>
    </row>
    <row r="102" spans="1:8" s="1" customFormat="1" ht="18" customHeight="1">
      <c r="A102" s="14" t="s">
        <v>107</v>
      </c>
      <c r="B102" s="15">
        <v>52</v>
      </c>
      <c r="C102" s="17">
        <f>B102*0.6</f>
        <v>31.2</v>
      </c>
      <c r="D102" s="15">
        <v>75</v>
      </c>
      <c r="E102" s="17">
        <f>D102*0.4</f>
        <v>30</v>
      </c>
      <c r="F102" s="17">
        <f>C102+E102</f>
        <v>61.2</v>
      </c>
      <c r="G102" s="18">
        <v>99</v>
      </c>
      <c r="H102" s="21"/>
    </row>
    <row r="103" spans="1:8" s="1" customFormat="1" ht="18" customHeight="1">
      <c r="A103" s="14" t="s">
        <v>108</v>
      </c>
      <c r="B103" s="15">
        <v>56</v>
      </c>
      <c r="C103" s="17">
        <f>B103*0.6</f>
        <v>33.6</v>
      </c>
      <c r="D103" s="15">
        <v>68.33</v>
      </c>
      <c r="E103" s="17">
        <f>D103*0.4</f>
        <v>27.332</v>
      </c>
      <c r="F103" s="17">
        <f>C103+E103</f>
        <v>60.932</v>
      </c>
      <c r="G103" s="18">
        <v>100</v>
      </c>
      <c r="H103" s="21"/>
    </row>
    <row r="104" spans="1:8" s="1" customFormat="1" ht="18" customHeight="1">
      <c r="A104" s="14" t="s">
        <v>109</v>
      </c>
      <c r="B104" s="15">
        <v>54</v>
      </c>
      <c r="C104" s="17">
        <f>B104*0.6</f>
        <v>32.4</v>
      </c>
      <c r="D104" s="15">
        <v>71</v>
      </c>
      <c r="E104" s="17">
        <f>D104*0.4</f>
        <v>28.400000000000002</v>
      </c>
      <c r="F104" s="17">
        <f>C104+E104</f>
        <v>60.8</v>
      </c>
      <c r="G104" s="18">
        <v>101</v>
      </c>
      <c r="H104" s="21"/>
    </row>
    <row r="105" spans="1:8" s="1" customFormat="1" ht="18" customHeight="1">
      <c r="A105" s="14" t="s">
        <v>110</v>
      </c>
      <c r="B105" s="15">
        <v>51</v>
      </c>
      <c r="C105" s="17">
        <f>B105*0.6</f>
        <v>30.599999999999998</v>
      </c>
      <c r="D105" s="15">
        <v>75</v>
      </c>
      <c r="E105" s="17">
        <f>D105*0.4</f>
        <v>30</v>
      </c>
      <c r="F105" s="17">
        <f>C105+E105</f>
        <v>60.599999999999994</v>
      </c>
      <c r="G105" s="18">
        <v>102</v>
      </c>
      <c r="H105" s="21"/>
    </row>
    <row r="106" spans="1:8" s="1" customFormat="1" ht="18" customHeight="1">
      <c r="A106" s="14" t="s">
        <v>111</v>
      </c>
      <c r="B106" s="15">
        <v>53</v>
      </c>
      <c r="C106" s="17">
        <f>B106*0.6</f>
        <v>31.799999999999997</v>
      </c>
      <c r="D106" s="15">
        <v>71.67</v>
      </c>
      <c r="E106" s="17">
        <f>D106*0.4</f>
        <v>28.668000000000003</v>
      </c>
      <c r="F106" s="17">
        <f>C106+E106</f>
        <v>60.468</v>
      </c>
      <c r="G106" s="18">
        <v>103</v>
      </c>
      <c r="H106" s="21"/>
    </row>
    <row r="107" spans="1:8" s="1" customFormat="1" ht="18" customHeight="1">
      <c r="A107" s="14" t="s">
        <v>112</v>
      </c>
      <c r="B107" s="15">
        <v>51</v>
      </c>
      <c r="C107" s="17">
        <f>B107*0.6</f>
        <v>30.599999999999998</v>
      </c>
      <c r="D107" s="15">
        <v>74.67</v>
      </c>
      <c r="E107" s="17">
        <f>D107*0.4</f>
        <v>29.868000000000002</v>
      </c>
      <c r="F107" s="17">
        <f>C107+E107</f>
        <v>60.468</v>
      </c>
      <c r="G107" s="18">
        <v>104</v>
      </c>
      <c r="H107" s="21"/>
    </row>
    <row r="108" spans="1:8" s="1" customFormat="1" ht="18" customHeight="1">
      <c r="A108" s="14" t="s">
        <v>113</v>
      </c>
      <c r="B108" s="15">
        <v>52</v>
      </c>
      <c r="C108" s="17">
        <f>B108*0.6</f>
        <v>31.2</v>
      </c>
      <c r="D108" s="15">
        <v>73</v>
      </c>
      <c r="E108" s="17">
        <f>D108*0.4</f>
        <v>29.200000000000003</v>
      </c>
      <c r="F108" s="17">
        <f>C108+E108</f>
        <v>60.400000000000006</v>
      </c>
      <c r="G108" s="18">
        <v>105</v>
      </c>
      <c r="H108" s="21"/>
    </row>
    <row r="109" spans="1:8" s="1" customFormat="1" ht="18" customHeight="1">
      <c r="A109" s="14" t="s">
        <v>114</v>
      </c>
      <c r="B109" s="15">
        <v>48</v>
      </c>
      <c r="C109" s="17">
        <f>B109*0.6</f>
        <v>28.799999999999997</v>
      </c>
      <c r="D109" s="15">
        <v>79</v>
      </c>
      <c r="E109" s="17">
        <f>D109*0.4</f>
        <v>31.6</v>
      </c>
      <c r="F109" s="17">
        <f>C109+E109</f>
        <v>60.4</v>
      </c>
      <c r="G109" s="18">
        <v>106</v>
      </c>
      <c r="H109" s="21"/>
    </row>
    <row r="110" spans="1:8" s="1" customFormat="1" ht="18" customHeight="1">
      <c r="A110" s="14" t="s">
        <v>115</v>
      </c>
      <c r="B110" s="15">
        <v>52</v>
      </c>
      <c r="C110" s="17">
        <f>B110*0.6</f>
        <v>31.2</v>
      </c>
      <c r="D110" s="15">
        <v>72.67</v>
      </c>
      <c r="E110" s="17">
        <f>D110*0.4</f>
        <v>29.068</v>
      </c>
      <c r="F110" s="17">
        <f>C110+E110</f>
        <v>60.268</v>
      </c>
      <c r="G110" s="18">
        <v>107</v>
      </c>
      <c r="H110" s="21"/>
    </row>
    <row r="111" spans="1:8" s="1" customFormat="1" ht="18" customHeight="1">
      <c r="A111" s="14" t="s">
        <v>116</v>
      </c>
      <c r="B111" s="15">
        <v>52</v>
      </c>
      <c r="C111" s="17">
        <f>B111*0.6</f>
        <v>31.2</v>
      </c>
      <c r="D111" s="15">
        <v>72.67</v>
      </c>
      <c r="E111" s="17">
        <f>D111*0.4</f>
        <v>29.068</v>
      </c>
      <c r="F111" s="17">
        <f>C111+E111</f>
        <v>60.268</v>
      </c>
      <c r="G111" s="18">
        <v>108</v>
      </c>
      <c r="H111" s="21"/>
    </row>
    <row r="112" spans="1:8" s="1" customFormat="1" ht="18" customHeight="1">
      <c r="A112" s="14" t="s">
        <v>117</v>
      </c>
      <c r="B112" s="15">
        <v>52</v>
      </c>
      <c r="C112" s="17">
        <f>B112*0.6</f>
        <v>31.2</v>
      </c>
      <c r="D112" s="15">
        <v>72.33</v>
      </c>
      <c r="E112" s="17">
        <f>D112*0.4</f>
        <v>28.932000000000002</v>
      </c>
      <c r="F112" s="17">
        <f>C112+E112</f>
        <v>60.132000000000005</v>
      </c>
      <c r="G112" s="18">
        <v>109</v>
      </c>
      <c r="H112" s="21"/>
    </row>
    <row r="113" spans="1:8" s="1" customFormat="1" ht="18" customHeight="1">
      <c r="A113" s="14" t="s">
        <v>118</v>
      </c>
      <c r="B113" s="15">
        <v>52</v>
      </c>
      <c r="C113" s="17">
        <f>B113*0.6</f>
        <v>31.2</v>
      </c>
      <c r="D113" s="15">
        <v>72</v>
      </c>
      <c r="E113" s="17">
        <f>D113*0.4</f>
        <v>28.8</v>
      </c>
      <c r="F113" s="17">
        <f>C113+E113</f>
        <v>60</v>
      </c>
      <c r="G113" s="18">
        <v>110</v>
      </c>
      <c r="H113" s="21"/>
    </row>
    <row r="114" spans="1:8" s="1" customFormat="1" ht="18" customHeight="1">
      <c r="A114" s="14" t="s">
        <v>119</v>
      </c>
      <c r="B114" s="15">
        <v>50</v>
      </c>
      <c r="C114" s="17">
        <f>B114*0.6</f>
        <v>30</v>
      </c>
      <c r="D114" s="15">
        <v>75</v>
      </c>
      <c r="E114" s="17">
        <f>D114*0.4</f>
        <v>30</v>
      </c>
      <c r="F114" s="17">
        <f>C114+E114</f>
        <v>60</v>
      </c>
      <c r="G114" s="18">
        <v>111</v>
      </c>
      <c r="H114" s="21"/>
    </row>
    <row r="115" spans="1:8" s="1" customFormat="1" ht="18" customHeight="1">
      <c r="A115" s="14" t="s">
        <v>120</v>
      </c>
      <c r="B115" s="15">
        <v>57</v>
      </c>
      <c r="C115" s="17">
        <f aca="true" t="shared" si="3" ref="C115:C131">B115*0.6</f>
        <v>34.199999999999996</v>
      </c>
      <c r="D115" s="15">
        <v>64.33</v>
      </c>
      <c r="E115" s="17">
        <f aca="true" t="shared" si="4" ref="E115:E131">D115*0.4</f>
        <v>25.732</v>
      </c>
      <c r="F115" s="17">
        <f aca="true" t="shared" si="5" ref="F115:F131">C115+E115</f>
        <v>59.931999999999995</v>
      </c>
      <c r="G115" s="18">
        <v>112</v>
      </c>
      <c r="H115" s="21"/>
    </row>
    <row r="116" spans="1:8" s="1" customFormat="1" ht="18" customHeight="1">
      <c r="A116" s="14" t="s">
        <v>121</v>
      </c>
      <c r="B116" s="15">
        <v>50</v>
      </c>
      <c r="C116" s="17">
        <f t="shared" si="3"/>
        <v>30</v>
      </c>
      <c r="D116" s="15">
        <v>74.67</v>
      </c>
      <c r="E116" s="17">
        <f t="shared" si="4"/>
        <v>29.868000000000002</v>
      </c>
      <c r="F116" s="17">
        <f t="shared" si="5"/>
        <v>59.868</v>
      </c>
      <c r="G116" s="18">
        <v>113</v>
      </c>
      <c r="H116" s="21"/>
    </row>
    <row r="117" spans="1:8" s="1" customFormat="1" ht="18" customHeight="1">
      <c r="A117" s="14" t="s">
        <v>122</v>
      </c>
      <c r="B117" s="15">
        <v>53</v>
      </c>
      <c r="C117" s="17">
        <f t="shared" si="3"/>
        <v>31.799999999999997</v>
      </c>
      <c r="D117" s="15">
        <v>70</v>
      </c>
      <c r="E117" s="17">
        <f t="shared" si="4"/>
        <v>28</v>
      </c>
      <c r="F117" s="17">
        <f t="shared" si="5"/>
        <v>59.8</v>
      </c>
      <c r="G117" s="18">
        <v>114</v>
      </c>
      <c r="H117" s="21"/>
    </row>
    <row r="118" spans="1:8" s="1" customFormat="1" ht="18" customHeight="1">
      <c r="A118" s="14" t="s">
        <v>123</v>
      </c>
      <c r="B118" s="15">
        <v>49</v>
      </c>
      <c r="C118" s="17">
        <f t="shared" si="3"/>
        <v>29.4</v>
      </c>
      <c r="D118" s="15">
        <v>76</v>
      </c>
      <c r="E118" s="17">
        <f t="shared" si="4"/>
        <v>30.400000000000002</v>
      </c>
      <c r="F118" s="17">
        <f t="shared" si="5"/>
        <v>59.8</v>
      </c>
      <c r="G118" s="18">
        <v>115</v>
      </c>
      <c r="H118" s="21"/>
    </row>
    <row r="119" spans="1:8" s="1" customFormat="1" ht="18" customHeight="1">
      <c r="A119" s="14" t="s">
        <v>124</v>
      </c>
      <c r="B119" s="15">
        <v>50</v>
      </c>
      <c r="C119" s="17">
        <f t="shared" si="3"/>
        <v>30</v>
      </c>
      <c r="D119" s="15">
        <v>74.33</v>
      </c>
      <c r="E119" s="17">
        <f t="shared" si="4"/>
        <v>29.732</v>
      </c>
      <c r="F119" s="17">
        <f t="shared" si="5"/>
        <v>59.732</v>
      </c>
      <c r="G119" s="18">
        <v>116</v>
      </c>
      <c r="H119" s="21"/>
    </row>
    <row r="120" spans="1:8" s="1" customFormat="1" ht="18" customHeight="1">
      <c r="A120" s="14" t="s">
        <v>125</v>
      </c>
      <c r="B120" s="15">
        <v>50</v>
      </c>
      <c r="C120" s="17">
        <f t="shared" si="3"/>
        <v>30</v>
      </c>
      <c r="D120" s="15">
        <v>74.33</v>
      </c>
      <c r="E120" s="17">
        <f t="shared" si="4"/>
        <v>29.732</v>
      </c>
      <c r="F120" s="17">
        <f t="shared" si="5"/>
        <v>59.732</v>
      </c>
      <c r="G120" s="18">
        <v>117</v>
      </c>
      <c r="H120" s="21"/>
    </row>
    <row r="121" spans="1:8" s="1" customFormat="1" ht="18" customHeight="1">
      <c r="A121" s="14" t="s">
        <v>126</v>
      </c>
      <c r="B121" s="15">
        <v>51</v>
      </c>
      <c r="C121" s="17">
        <f t="shared" si="3"/>
        <v>30.599999999999998</v>
      </c>
      <c r="D121" s="15">
        <v>72.67</v>
      </c>
      <c r="E121" s="17">
        <f t="shared" si="4"/>
        <v>29.068</v>
      </c>
      <c r="F121" s="17">
        <f t="shared" si="5"/>
        <v>59.668</v>
      </c>
      <c r="G121" s="18">
        <v>118</v>
      </c>
      <c r="H121" s="21"/>
    </row>
    <row r="122" spans="1:8" s="1" customFormat="1" ht="18" customHeight="1">
      <c r="A122" s="14" t="s">
        <v>127</v>
      </c>
      <c r="B122" s="15">
        <v>50</v>
      </c>
      <c r="C122" s="17">
        <f t="shared" si="3"/>
        <v>30</v>
      </c>
      <c r="D122" s="15">
        <v>74</v>
      </c>
      <c r="E122" s="17">
        <f t="shared" si="4"/>
        <v>29.6</v>
      </c>
      <c r="F122" s="17">
        <f t="shared" si="5"/>
        <v>59.6</v>
      </c>
      <c r="G122" s="18">
        <v>119</v>
      </c>
      <c r="H122" s="21"/>
    </row>
    <row r="123" spans="1:8" s="1" customFormat="1" ht="18" customHeight="1">
      <c r="A123" s="14" t="s">
        <v>128</v>
      </c>
      <c r="B123" s="15">
        <v>50</v>
      </c>
      <c r="C123" s="17">
        <f t="shared" si="3"/>
        <v>30</v>
      </c>
      <c r="D123" s="15">
        <v>74</v>
      </c>
      <c r="E123" s="17">
        <f t="shared" si="4"/>
        <v>29.6</v>
      </c>
      <c r="F123" s="17">
        <f t="shared" si="5"/>
        <v>59.6</v>
      </c>
      <c r="G123" s="18">
        <v>120</v>
      </c>
      <c r="H123" s="21"/>
    </row>
    <row r="124" spans="1:8" s="1" customFormat="1" ht="18" customHeight="1">
      <c r="A124" s="14" t="s">
        <v>129</v>
      </c>
      <c r="B124" s="15">
        <v>50</v>
      </c>
      <c r="C124" s="17">
        <f t="shared" si="3"/>
        <v>30</v>
      </c>
      <c r="D124" s="15">
        <v>73.67</v>
      </c>
      <c r="E124" s="17">
        <f t="shared" si="4"/>
        <v>29.468000000000004</v>
      </c>
      <c r="F124" s="17">
        <f t="shared" si="5"/>
        <v>59.468</v>
      </c>
      <c r="G124" s="18">
        <v>121</v>
      </c>
      <c r="H124" s="21"/>
    </row>
    <row r="125" spans="1:8" s="1" customFormat="1" ht="18" customHeight="1">
      <c r="A125" s="14" t="s">
        <v>130</v>
      </c>
      <c r="B125" s="15">
        <v>51</v>
      </c>
      <c r="C125" s="17">
        <f t="shared" si="3"/>
        <v>30.599999999999998</v>
      </c>
      <c r="D125" s="15">
        <v>72</v>
      </c>
      <c r="E125" s="17">
        <f t="shared" si="4"/>
        <v>28.8</v>
      </c>
      <c r="F125" s="17">
        <f t="shared" si="5"/>
        <v>59.4</v>
      </c>
      <c r="G125" s="18">
        <v>122</v>
      </c>
      <c r="H125" s="21"/>
    </row>
    <row r="126" spans="1:8" s="1" customFormat="1" ht="18" customHeight="1">
      <c r="A126" s="14" t="s">
        <v>131</v>
      </c>
      <c r="B126" s="15">
        <v>49</v>
      </c>
      <c r="C126" s="17">
        <f t="shared" si="3"/>
        <v>29.4</v>
      </c>
      <c r="D126" s="15">
        <v>75</v>
      </c>
      <c r="E126" s="17">
        <f t="shared" si="4"/>
        <v>30</v>
      </c>
      <c r="F126" s="17">
        <f t="shared" si="5"/>
        <v>59.4</v>
      </c>
      <c r="G126" s="18">
        <v>123</v>
      </c>
      <c r="H126" s="21"/>
    </row>
    <row r="127" spans="1:8" s="1" customFormat="1" ht="18" customHeight="1">
      <c r="A127" s="14" t="s">
        <v>132</v>
      </c>
      <c r="B127" s="15">
        <v>51</v>
      </c>
      <c r="C127" s="17">
        <f t="shared" si="3"/>
        <v>30.599999999999998</v>
      </c>
      <c r="D127" s="15">
        <v>71.33</v>
      </c>
      <c r="E127" s="17">
        <f t="shared" si="4"/>
        <v>28.532</v>
      </c>
      <c r="F127" s="17">
        <f t="shared" si="5"/>
        <v>59.132</v>
      </c>
      <c r="G127" s="18">
        <v>124</v>
      </c>
      <c r="H127" s="21"/>
    </row>
    <row r="128" spans="1:8" s="1" customFormat="1" ht="18" customHeight="1">
      <c r="A128" s="14" t="s">
        <v>133</v>
      </c>
      <c r="B128" s="15">
        <v>51</v>
      </c>
      <c r="C128" s="17">
        <f t="shared" si="3"/>
        <v>30.599999999999998</v>
      </c>
      <c r="D128" s="15">
        <v>71.33</v>
      </c>
      <c r="E128" s="17">
        <f t="shared" si="4"/>
        <v>28.532</v>
      </c>
      <c r="F128" s="17">
        <f t="shared" si="5"/>
        <v>59.132</v>
      </c>
      <c r="G128" s="18">
        <v>125</v>
      </c>
      <c r="H128" s="21"/>
    </row>
    <row r="129" spans="1:8" s="1" customFormat="1" ht="18" customHeight="1">
      <c r="A129" s="14" t="s">
        <v>134</v>
      </c>
      <c r="B129" s="15">
        <v>52</v>
      </c>
      <c r="C129" s="17">
        <f t="shared" si="3"/>
        <v>31.2</v>
      </c>
      <c r="D129" s="15">
        <v>69.67</v>
      </c>
      <c r="E129" s="17">
        <f t="shared" si="4"/>
        <v>27.868000000000002</v>
      </c>
      <c r="F129" s="17">
        <f t="shared" si="5"/>
        <v>59.068</v>
      </c>
      <c r="G129" s="18">
        <v>126</v>
      </c>
      <c r="H129" s="21"/>
    </row>
    <row r="130" spans="1:8" s="1" customFormat="1" ht="18" customHeight="1">
      <c r="A130" s="14" t="s">
        <v>135</v>
      </c>
      <c r="B130" s="15">
        <v>50</v>
      </c>
      <c r="C130" s="17">
        <f t="shared" si="3"/>
        <v>30</v>
      </c>
      <c r="D130" s="15">
        <v>72.67</v>
      </c>
      <c r="E130" s="17">
        <f t="shared" si="4"/>
        <v>29.068</v>
      </c>
      <c r="F130" s="17">
        <f t="shared" si="5"/>
        <v>59.068</v>
      </c>
      <c r="G130" s="18">
        <v>127</v>
      </c>
      <c r="H130" s="21"/>
    </row>
    <row r="131" spans="1:8" s="1" customFormat="1" ht="18" customHeight="1">
      <c r="A131" s="14" t="s">
        <v>136</v>
      </c>
      <c r="B131" s="15">
        <v>48</v>
      </c>
      <c r="C131" s="17">
        <f>B131*0.6</f>
        <v>28.799999999999997</v>
      </c>
      <c r="D131" s="15">
        <v>75</v>
      </c>
      <c r="E131" s="17">
        <f>D131*0.4</f>
        <v>30</v>
      </c>
      <c r="F131" s="17">
        <f>C131+E131</f>
        <v>58.8</v>
      </c>
      <c r="G131" s="18">
        <v>128</v>
      </c>
      <c r="H131" s="21"/>
    </row>
    <row r="132" spans="1:8" s="1" customFormat="1" ht="18" customHeight="1">
      <c r="A132" s="14" t="s">
        <v>137</v>
      </c>
      <c r="B132" s="15">
        <v>44</v>
      </c>
      <c r="C132" s="17">
        <f>B132*0.6</f>
        <v>26.4</v>
      </c>
      <c r="D132" s="15">
        <v>81</v>
      </c>
      <c r="E132" s="17">
        <f>D132*0.4</f>
        <v>32.4</v>
      </c>
      <c r="F132" s="17">
        <f>C132+E132</f>
        <v>58.8</v>
      </c>
      <c r="G132" s="18">
        <v>129</v>
      </c>
      <c r="H132" s="21"/>
    </row>
    <row r="133" spans="1:8" s="1" customFormat="1" ht="18" customHeight="1">
      <c r="A133" s="14" t="s">
        <v>138</v>
      </c>
      <c r="B133" s="15">
        <v>49</v>
      </c>
      <c r="C133" s="17">
        <f>B133*0.6</f>
        <v>29.4</v>
      </c>
      <c r="D133" s="15">
        <v>73.33</v>
      </c>
      <c r="E133" s="17">
        <f>D133*0.4</f>
        <v>29.332</v>
      </c>
      <c r="F133" s="17">
        <f>C133+E133</f>
        <v>58.732</v>
      </c>
      <c r="G133" s="18">
        <v>130</v>
      </c>
      <c r="H133" s="21"/>
    </row>
    <row r="134" spans="1:8" s="1" customFormat="1" ht="18" customHeight="1">
      <c r="A134" s="14" t="s">
        <v>139</v>
      </c>
      <c r="B134" s="15">
        <v>49</v>
      </c>
      <c r="C134" s="17">
        <f>B134*0.6</f>
        <v>29.4</v>
      </c>
      <c r="D134" s="15">
        <v>73.33</v>
      </c>
      <c r="E134" s="17">
        <f>D134*0.4</f>
        <v>29.332</v>
      </c>
      <c r="F134" s="17">
        <f>C134+E134</f>
        <v>58.732</v>
      </c>
      <c r="G134" s="18">
        <v>131</v>
      </c>
      <c r="H134" s="21"/>
    </row>
    <row r="135" spans="1:8" s="1" customFormat="1" ht="18" customHeight="1">
      <c r="A135" s="14" t="s">
        <v>140</v>
      </c>
      <c r="B135" s="15">
        <v>51</v>
      </c>
      <c r="C135" s="17">
        <f>B135*0.6</f>
        <v>30.599999999999998</v>
      </c>
      <c r="D135" s="15">
        <v>70</v>
      </c>
      <c r="E135" s="17">
        <f>D135*0.4</f>
        <v>28</v>
      </c>
      <c r="F135" s="17">
        <f>C135+E135</f>
        <v>58.599999999999994</v>
      </c>
      <c r="G135" s="18">
        <v>132</v>
      </c>
      <c r="H135" s="21"/>
    </row>
    <row r="136" spans="1:8" s="1" customFormat="1" ht="18" customHeight="1">
      <c r="A136" s="14" t="s">
        <v>141</v>
      </c>
      <c r="B136" s="15">
        <v>47</v>
      </c>
      <c r="C136" s="17">
        <f>B136*0.6</f>
        <v>28.2</v>
      </c>
      <c r="D136" s="15">
        <v>75</v>
      </c>
      <c r="E136" s="17">
        <f>D136*0.4</f>
        <v>30</v>
      </c>
      <c r="F136" s="17">
        <f>C136+E136</f>
        <v>58.2</v>
      </c>
      <c r="G136" s="18">
        <v>133</v>
      </c>
      <c r="H136" s="21"/>
    </row>
    <row r="137" spans="1:8" s="1" customFormat="1" ht="18" customHeight="1">
      <c r="A137" s="14" t="s">
        <v>142</v>
      </c>
      <c r="B137" s="15">
        <v>48</v>
      </c>
      <c r="C137" s="17">
        <f>B137*0.6</f>
        <v>28.799999999999997</v>
      </c>
      <c r="D137" s="15">
        <v>73.33</v>
      </c>
      <c r="E137" s="17">
        <f>D137*0.4</f>
        <v>29.332</v>
      </c>
      <c r="F137" s="17">
        <f>C137+E137</f>
        <v>58.132</v>
      </c>
      <c r="G137" s="18">
        <v>134</v>
      </c>
      <c r="H137" s="21"/>
    </row>
    <row r="138" spans="1:8" s="1" customFormat="1" ht="18" customHeight="1">
      <c r="A138" s="14" t="s">
        <v>143</v>
      </c>
      <c r="B138" s="15">
        <v>55</v>
      </c>
      <c r="C138" s="17">
        <f>B138*0.6</f>
        <v>33</v>
      </c>
      <c r="D138" s="15">
        <v>62.67</v>
      </c>
      <c r="E138" s="17">
        <f>D138*0.4</f>
        <v>25.068</v>
      </c>
      <c r="F138" s="17">
        <f>C138+E138</f>
        <v>58.068</v>
      </c>
      <c r="G138" s="18">
        <v>135</v>
      </c>
      <c r="H138" s="21"/>
    </row>
    <row r="139" spans="1:8" s="1" customFormat="1" ht="18" customHeight="1">
      <c r="A139" s="14" t="s">
        <v>144</v>
      </c>
      <c r="B139" s="15">
        <v>53</v>
      </c>
      <c r="C139" s="17">
        <f>B139*0.6</f>
        <v>31.799999999999997</v>
      </c>
      <c r="D139" s="15">
        <v>65.67</v>
      </c>
      <c r="E139" s="17">
        <f>D139*0.4</f>
        <v>26.268</v>
      </c>
      <c r="F139" s="17">
        <f>C139+E139</f>
        <v>58.068</v>
      </c>
      <c r="G139" s="18">
        <v>136</v>
      </c>
      <c r="H139" s="21"/>
    </row>
    <row r="140" spans="1:8" s="1" customFormat="1" ht="18" customHeight="1">
      <c r="A140" s="14" t="s">
        <v>145</v>
      </c>
      <c r="B140" s="15">
        <v>49</v>
      </c>
      <c r="C140" s="17">
        <f>B140*0.6</f>
        <v>29.4</v>
      </c>
      <c r="D140" s="15">
        <v>71.33</v>
      </c>
      <c r="E140" s="17">
        <f>D140*0.4</f>
        <v>28.532</v>
      </c>
      <c r="F140" s="17">
        <f>C140+E140</f>
        <v>57.932</v>
      </c>
      <c r="G140" s="18">
        <v>137</v>
      </c>
      <c r="H140" s="21"/>
    </row>
    <row r="141" spans="1:8" s="1" customFormat="1" ht="18" customHeight="1">
      <c r="A141" s="14" t="s">
        <v>146</v>
      </c>
      <c r="B141" s="15">
        <v>52</v>
      </c>
      <c r="C141" s="17">
        <f>B141*0.6</f>
        <v>31.2</v>
      </c>
      <c r="D141" s="15">
        <v>66.33</v>
      </c>
      <c r="E141" s="17">
        <f>D141*0.4</f>
        <v>26.532</v>
      </c>
      <c r="F141" s="17">
        <f>C141+E141</f>
        <v>57.732</v>
      </c>
      <c r="G141" s="18">
        <v>138</v>
      </c>
      <c r="H141" s="21"/>
    </row>
    <row r="142" spans="1:8" s="1" customFormat="1" ht="18" customHeight="1">
      <c r="A142" s="14" t="s">
        <v>147</v>
      </c>
      <c r="B142" s="15">
        <v>47</v>
      </c>
      <c r="C142" s="17">
        <f>B142*0.6</f>
        <v>28.2</v>
      </c>
      <c r="D142" s="15">
        <v>73.67</v>
      </c>
      <c r="E142" s="17">
        <f>D142*0.4</f>
        <v>29.468000000000004</v>
      </c>
      <c r="F142" s="17">
        <f>C142+E142</f>
        <v>57.668000000000006</v>
      </c>
      <c r="G142" s="18">
        <v>139</v>
      </c>
      <c r="H142" s="21"/>
    </row>
    <row r="143" spans="1:8" s="1" customFormat="1" ht="18" customHeight="1">
      <c r="A143" s="14" t="s">
        <v>148</v>
      </c>
      <c r="B143" s="15">
        <v>46</v>
      </c>
      <c r="C143" s="17">
        <f>B143*0.6</f>
        <v>27.599999999999998</v>
      </c>
      <c r="D143" s="15">
        <v>75</v>
      </c>
      <c r="E143" s="17">
        <f>D143*0.4</f>
        <v>30</v>
      </c>
      <c r="F143" s="17">
        <f>C143+E143</f>
        <v>57.599999999999994</v>
      </c>
      <c r="G143" s="18">
        <v>140</v>
      </c>
      <c r="H143" s="21"/>
    </row>
    <row r="144" spans="1:8" s="1" customFormat="1" ht="18" customHeight="1">
      <c r="A144" s="14" t="s">
        <v>149</v>
      </c>
      <c r="B144" s="15">
        <v>47</v>
      </c>
      <c r="C144" s="17">
        <f>B144*0.6</f>
        <v>28.2</v>
      </c>
      <c r="D144" s="15">
        <v>72.67</v>
      </c>
      <c r="E144" s="17">
        <f>D144*0.4</f>
        <v>29.068</v>
      </c>
      <c r="F144" s="17">
        <f>C144+E144</f>
        <v>57.268</v>
      </c>
      <c r="G144" s="18">
        <v>141</v>
      </c>
      <c r="H144" s="21"/>
    </row>
    <row r="145" spans="1:8" s="1" customFormat="1" ht="18" customHeight="1">
      <c r="A145" s="14" t="s">
        <v>150</v>
      </c>
      <c r="B145" s="15">
        <v>46</v>
      </c>
      <c r="C145" s="17">
        <f>B145*0.6</f>
        <v>27.599999999999998</v>
      </c>
      <c r="D145" s="15">
        <v>74</v>
      </c>
      <c r="E145" s="17">
        <f>D145*0.4</f>
        <v>29.6</v>
      </c>
      <c r="F145" s="17">
        <f>C145+E145</f>
        <v>57.2</v>
      </c>
      <c r="G145" s="18">
        <v>142</v>
      </c>
      <c r="H145" s="21"/>
    </row>
    <row r="146" spans="1:8" s="1" customFormat="1" ht="18" customHeight="1">
      <c r="A146" s="14" t="s">
        <v>151</v>
      </c>
      <c r="B146" s="15">
        <v>46</v>
      </c>
      <c r="C146" s="17">
        <f>B146*0.6</f>
        <v>27.599999999999998</v>
      </c>
      <c r="D146" s="15">
        <v>74</v>
      </c>
      <c r="E146" s="17">
        <f>D146*0.4</f>
        <v>29.6</v>
      </c>
      <c r="F146" s="17">
        <f>C146+E146</f>
        <v>57.2</v>
      </c>
      <c r="G146" s="18">
        <v>143</v>
      </c>
      <c r="H146" s="21"/>
    </row>
    <row r="147" spans="1:8" s="1" customFormat="1" ht="18" customHeight="1">
      <c r="A147" s="14" t="s">
        <v>152</v>
      </c>
      <c r="B147" s="15">
        <v>51</v>
      </c>
      <c r="C147" s="17">
        <f>B147*0.6</f>
        <v>30.599999999999998</v>
      </c>
      <c r="D147" s="15">
        <v>66.33</v>
      </c>
      <c r="E147" s="17">
        <f>D147*0.4</f>
        <v>26.532</v>
      </c>
      <c r="F147" s="17">
        <f>C147+E147</f>
        <v>57.132</v>
      </c>
      <c r="G147" s="18">
        <v>144</v>
      </c>
      <c r="H147" s="21"/>
    </row>
    <row r="148" spans="1:8" s="1" customFormat="1" ht="18" customHeight="1">
      <c r="A148" s="14" t="s">
        <v>153</v>
      </c>
      <c r="B148" s="15">
        <v>48</v>
      </c>
      <c r="C148" s="17">
        <f>B148*0.6</f>
        <v>28.799999999999997</v>
      </c>
      <c r="D148" s="15">
        <v>70.33</v>
      </c>
      <c r="E148" s="17">
        <f>D148*0.4</f>
        <v>28.132</v>
      </c>
      <c r="F148" s="17">
        <f>C148+E148</f>
        <v>56.932</v>
      </c>
      <c r="G148" s="18">
        <v>145</v>
      </c>
      <c r="H148" s="21"/>
    </row>
    <row r="149" spans="1:8" s="1" customFormat="1" ht="18" customHeight="1">
      <c r="A149" s="14" t="s">
        <v>154</v>
      </c>
      <c r="B149" s="15">
        <v>47</v>
      </c>
      <c r="C149" s="17">
        <f>B149*0.6</f>
        <v>28.2</v>
      </c>
      <c r="D149" s="15">
        <v>71.67</v>
      </c>
      <c r="E149" s="17">
        <f>D149*0.4</f>
        <v>28.668000000000003</v>
      </c>
      <c r="F149" s="17">
        <f>C149+E149</f>
        <v>56.868</v>
      </c>
      <c r="G149" s="18">
        <v>146</v>
      </c>
      <c r="H149" s="21"/>
    </row>
    <row r="150" spans="1:8" s="1" customFormat="1" ht="18" customHeight="1">
      <c r="A150" s="14" t="s">
        <v>155</v>
      </c>
      <c r="B150" s="15">
        <v>50</v>
      </c>
      <c r="C150" s="17">
        <f>B150*0.6</f>
        <v>30</v>
      </c>
      <c r="D150" s="15">
        <v>66.33</v>
      </c>
      <c r="E150" s="17">
        <f>D150*0.4</f>
        <v>26.532</v>
      </c>
      <c r="F150" s="17">
        <f>C150+E150</f>
        <v>56.532</v>
      </c>
      <c r="G150" s="18">
        <v>147</v>
      </c>
      <c r="H150" s="21"/>
    </row>
    <row r="151" spans="1:8" s="1" customFormat="1" ht="18" customHeight="1">
      <c r="A151" s="14" t="s">
        <v>156</v>
      </c>
      <c r="B151" s="15">
        <v>44</v>
      </c>
      <c r="C151" s="17">
        <f>B151*0.6</f>
        <v>26.4</v>
      </c>
      <c r="D151" s="15">
        <v>75.33</v>
      </c>
      <c r="E151" s="17">
        <f>D151*0.4</f>
        <v>30.132</v>
      </c>
      <c r="F151" s="17">
        <f>C151+E151</f>
        <v>56.532</v>
      </c>
      <c r="G151" s="18">
        <v>148</v>
      </c>
      <c r="H151" s="21"/>
    </row>
    <row r="152" spans="1:8" s="1" customFormat="1" ht="18" customHeight="1">
      <c r="A152" s="14" t="s">
        <v>157</v>
      </c>
      <c r="B152" s="15">
        <v>43</v>
      </c>
      <c r="C152" s="17">
        <f>B152*0.6</f>
        <v>25.8</v>
      </c>
      <c r="D152" s="15">
        <v>76.67</v>
      </c>
      <c r="E152" s="17">
        <f>D152*0.4</f>
        <v>30.668000000000003</v>
      </c>
      <c r="F152" s="17">
        <f>C152+E152</f>
        <v>56.468</v>
      </c>
      <c r="G152" s="18">
        <v>149</v>
      </c>
      <c r="H152" s="21"/>
    </row>
    <row r="153" spans="1:8" s="1" customFormat="1" ht="18" customHeight="1">
      <c r="A153" s="14" t="s">
        <v>158</v>
      </c>
      <c r="B153" s="15">
        <v>44</v>
      </c>
      <c r="C153" s="17">
        <f>B153*0.6</f>
        <v>26.4</v>
      </c>
      <c r="D153" s="15">
        <v>75</v>
      </c>
      <c r="E153" s="17">
        <f>D153*0.4</f>
        <v>30</v>
      </c>
      <c r="F153" s="17">
        <f>C153+E153</f>
        <v>56.4</v>
      </c>
      <c r="G153" s="18">
        <v>150</v>
      </c>
      <c r="H153" s="21"/>
    </row>
    <row r="154" spans="1:8" s="1" customFormat="1" ht="18" customHeight="1">
      <c r="A154" s="14" t="s">
        <v>159</v>
      </c>
      <c r="B154" s="15">
        <v>44</v>
      </c>
      <c r="C154" s="17">
        <f>B154*0.6</f>
        <v>26.4</v>
      </c>
      <c r="D154" s="15">
        <v>74.67</v>
      </c>
      <c r="E154" s="17">
        <f>D154*0.4</f>
        <v>29.868000000000002</v>
      </c>
      <c r="F154" s="17">
        <f>C154+E154</f>
        <v>56.268</v>
      </c>
      <c r="G154" s="18">
        <v>151</v>
      </c>
      <c r="H154" s="21"/>
    </row>
    <row r="155" spans="1:8" s="1" customFormat="1" ht="18" customHeight="1">
      <c r="A155" s="14" t="s">
        <v>160</v>
      </c>
      <c r="B155" s="15">
        <v>44</v>
      </c>
      <c r="C155" s="17">
        <f>B155*0.6</f>
        <v>26.4</v>
      </c>
      <c r="D155" s="15">
        <v>74.33</v>
      </c>
      <c r="E155" s="17">
        <f>D155*0.4</f>
        <v>29.732</v>
      </c>
      <c r="F155" s="17">
        <f>C155+E155</f>
        <v>56.132</v>
      </c>
      <c r="G155" s="18">
        <v>152</v>
      </c>
      <c r="H155" s="21"/>
    </row>
    <row r="156" spans="1:8" s="1" customFormat="1" ht="18" customHeight="1">
      <c r="A156" s="14" t="s">
        <v>161</v>
      </c>
      <c r="B156" s="15">
        <v>47</v>
      </c>
      <c r="C156" s="17">
        <f>B156*0.6</f>
        <v>28.2</v>
      </c>
      <c r="D156" s="15">
        <v>69.33</v>
      </c>
      <c r="E156" s="17">
        <f>D156*0.4</f>
        <v>27.732</v>
      </c>
      <c r="F156" s="17">
        <f>C156+E156</f>
        <v>55.932</v>
      </c>
      <c r="G156" s="18">
        <v>153</v>
      </c>
      <c r="H156" s="21"/>
    </row>
    <row r="157" spans="1:8" s="1" customFormat="1" ht="18" customHeight="1">
      <c r="A157" s="14" t="s">
        <v>162</v>
      </c>
      <c r="B157" s="15">
        <v>46</v>
      </c>
      <c r="C157" s="17">
        <f>B157*0.6</f>
        <v>27.599999999999998</v>
      </c>
      <c r="D157" s="15">
        <v>70.67</v>
      </c>
      <c r="E157" s="17">
        <f>D157*0.4</f>
        <v>28.268</v>
      </c>
      <c r="F157" s="17">
        <f>C157+E157</f>
        <v>55.867999999999995</v>
      </c>
      <c r="G157" s="18">
        <v>154</v>
      </c>
      <c r="H157" s="21"/>
    </row>
    <row r="158" spans="1:8" s="1" customFormat="1" ht="18" customHeight="1">
      <c r="A158" s="14" t="s">
        <v>163</v>
      </c>
      <c r="B158" s="15">
        <v>44</v>
      </c>
      <c r="C158" s="17">
        <f>B158*0.6</f>
        <v>26.4</v>
      </c>
      <c r="D158" s="15">
        <v>73.67</v>
      </c>
      <c r="E158" s="17">
        <f>D158*0.4</f>
        <v>29.468000000000004</v>
      </c>
      <c r="F158" s="17">
        <f>C158+E158</f>
        <v>55.868</v>
      </c>
      <c r="G158" s="18">
        <v>155</v>
      </c>
      <c r="H158" s="21"/>
    </row>
    <row r="159" spans="1:8" s="1" customFormat="1" ht="18" customHeight="1">
      <c r="A159" s="14" t="s">
        <v>164</v>
      </c>
      <c r="B159" s="15">
        <v>45</v>
      </c>
      <c r="C159" s="17">
        <f aca="true" t="shared" si="6" ref="C159:C195">B159*0.6</f>
        <v>27</v>
      </c>
      <c r="D159" s="15">
        <v>72</v>
      </c>
      <c r="E159" s="17">
        <f aca="true" t="shared" si="7" ref="E159:E195">D159*0.4</f>
        <v>28.8</v>
      </c>
      <c r="F159" s="17">
        <f aca="true" t="shared" si="8" ref="F159:F195">C159+E159</f>
        <v>55.8</v>
      </c>
      <c r="G159" s="18">
        <v>156</v>
      </c>
      <c r="H159" s="21"/>
    </row>
    <row r="160" spans="1:8" s="1" customFormat="1" ht="18" customHeight="1">
      <c r="A160" s="14" t="s">
        <v>165</v>
      </c>
      <c r="B160" s="15">
        <v>46</v>
      </c>
      <c r="C160" s="17">
        <f t="shared" si="6"/>
        <v>27.599999999999998</v>
      </c>
      <c r="D160" s="15">
        <v>70.33</v>
      </c>
      <c r="E160" s="17">
        <f t="shared" si="7"/>
        <v>28.132</v>
      </c>
      <c r="F160" s="17">
        <f t="shared" si="8"/>
        <v>55.732</v>
      </c>
      <c r="G160" s="18">
        <v>157</v>
      </c>
      <c r="H160" s="21"/>
    </row>
    <row r="161" spans="1:8" s="1" customFormat="1" ht="18" customHeight="1">
      <c r="A161" s="14" t="s">
        <v>166</v>
      </c>
      <c r="B161" s="15">
        <v>45</v>
      </c>
      <c r="C161" s="17">
        <f t="shared" si="6"/>
        <v>27</v>
      </c>
      <c r="D161" s="15">
        <v>71.67</v>
      </c>
      <c r="E161" s="17">
        <f t="shared" si="7"/>
        <v>28.668000000000003</v>
      </c>
      <c r="F161" s="17">
        <f t="shared" si="8"/>
        <v>55.668000000000006</v>
      </c>
      <c r="G161" s="18">
        <v>158</v>
      </c>
      <c r="H161" s="21"/>
    </row>
    <row r="162" spans="1:8" s="1" customFormat="1" ht="18" customHeight="1">
      <c r="A162" s="14" t="s">
        <v>167</v>
      </c>
      <c r="B162" s="15">
        <v>44</v>
      </c>
      <c r="C162" s="17">
        <f t="shared" si="6"/>
        <v>26.4</v>
      </c>
      <c r="D162" s="15">
        <v>73</v>
      </c>
      <c r="E162" s="17">
        <f t="shared" si="7"/>
        <v>29.200000000000003</v>
      </c>
      <c r="F162" s="17">
        <f t="shared" si="8"/>
        <v>55.6</v>
      </c>
      <c r="G162" s="18">
        <v>159</v>
      </c>
      <c r="H162" s="21"/>
    </row>
    <row r="163" spans="1:8" s="1" customFormat="1" ht="18" customHeight="1">
      <c r="A163" s="14" t="s">
        <v>168</v>
      </c>
      <c r="B163" s="15">
        <v>46</v>
      </c>
      <c r="C163" s="17">
        <f t="shared" si="6"/>
        <v>27.599999999999998</v>
      </c>
      <c r="D163" s="15">
        <v>69.67</v>
      </c>
      <c r="E163" s="17">
        <f t="shared" si="7"/>
        <v>27.868000000000002</v>
      </c>
      <c r="F163" s="17">
        <f t="shared" si="8"/>
        <v>55.468</v>
      </c>
      <c r="G163" s="18">
        <v>160</v>
      </c>
      <c r="H163" s="21"/>
    </row>
    <row r="164" spans="1:8" s="1" customFormat="1" ht="18" customHeight="1">
      <c r="A164" s="14" t="s">
        <v>169</v>
      </c>
      <c r="B164" s="15">
        <v>45</v>
      </c>
      <c r="C164" s="17">
        <f t="shared" si="6"/>
        <v>27</v>
      </c>
      <c r="D164" s="15">
        <v>71</v>
      </c>
      <c r="E164" s="17">
        <f t="shared" si="7"/>
        <v>28.400000000000002</v>
      </c>
      <c r="F164" s="17">
        <f t="shared" si="8"/>
        <v>55.400000000000006</v>
      </c>
      <c r="G164" s="18">
        <v>161</v>
      </c>
      <c r="H164" s="21"/>
    </row>
    <row r="165" spans="1:8" s="1" customFormat="1" ht="18" customHeight="1">
      <c r="A165" s="14" t="s">
        <v>170</v>
      </c>
      <c r="B165" s="15">
        <v>45</v>
      </c>
      <c r="C165" s="17">
        <f t="shared" si="6"/>
        <v>27</v>
      </c>
      <c r="D165" s="15">
        <v>69.33</v>
      </c>
      <c r="E165" s="17">
        <f t="shared" si="7"/>
        <v>27.732</v>
      </c>
      <c r="F165" s="17">
        <f t="shared" si="8"/>
        <v>54.732</v>
      </c>
      <c r="G165" s="18">
        <v>162</v>
      </c>
      <c r="H165" s="21"/>
    </row>
    <row r="166" spans="1:8" s="1" customFormat="1" ht="18" customHeight="1">
      <c r="A166" s="14" t="s">
        <v>171</v>
      </c>
      <c r="B166" s="15">
        <v>40</v>
      </c>
      <c r="C166" s="17">
        <f t="shared" si="6"/>
        <v>24</v>
      </c>
      <c r="D166" s="15">
        <v>74.67</v>
      </c>
      <c r="E166" s="17">
        <f t="shared" si="7"/>
        <v>29.868000000000002</v>
      </c>
      <c r="F166" s="17">
        <f t="shared" si="8"/>
        <v>53.868</v>
      </c>
      <c r="G166" s="18">
        <v>163</v>
      </c>
      <c r="H166" s="21"/>
    </row>
    <row r="167" spans="1:8" s="1" customFormat="1" ht="18" customHeight="1">
      <c r="A167" s="14" t="s">
        <v>172</v>
      </c>
      <c r="B167" s="15">
        <v>45</v>
      </c>
      <c r="C167" s="17">
        <f t="shared" si="6"/>
        <v>27</v>
      </c>
      <c r="D167" s="15">
        <v>67</v>
      </c>
      <c r="E167" s="17">
        <f t="shared" si="7"/>
        <v>26.8</v>
      </c>
      <c r="F167" s="17">
        <f t="shared" si="8"/>
        <v>53.8</v>
      </c>
      <c r="G167" s="18">
        <v>164</v>
      </c>
      <c r="H167" s="21"/>
    </row>
    <row r="168" spans="1:8" s="1" customFormat="1" ht="18" customHeight="1">
      <c r="A168" s="14" t="s">
        <v>173</v>
      </c>
      <c r="B168" s="15">
        <v>42</v>
      </c>
      <c r="C168" s="17">
        <f t="shared" si="6"/>
        <v>25.2</v>
      </c>
      <c r="D168" s="15">
        <v>71</v>
      </c>
      <c r="E168" s="17">
        <f t="shared" si="7"/>
        <v>28.400000000000002</v>
      </c>
      <c r="F168" s="17">
        <f t="shared" si="8"/>
        <v>53.6</v>
      </c>
      <c r="G168" s="18">
        <v>165</v>
      </c>
      <c r="H168" s="21"/>
    </row>
    <row r="169" spans="1:8" s="1" customFormat="1" ht="18" customHeight="1">
      <c r="A169" s="14" t="s">
        <v>174</v>
      </c>
      <c r="B169" s="15">
        <v>42</v>
      </c>
      <c r="C169" s="17">
        <f t="shared" si="6"/>
        <v>25.2</v>
      </c>
      <c r="D169" s="15">
        <v>71</v>
      </c>
      <c r="E169" s="17">
        <f t="shared" si="7"/>
        <v>28.400000000000002</v>
      </c>
      <c r="F169" s="17">
        <f t="shared" si="8"/>
        <v>53.6</v>
      </c>
      <c r="G169" s="18">
        <v>166</v>
      </c>
      <c r="H169" s="21"/>
    </row>
    <row r="170" spans="1:8" s="1" customFormat="1" ht="18" customHeight="1">
      <c r="A170" s="14" t="s">
        <v>175</v>
      </c>
      <c r="B170" s="15">
        <v>45</v>
      </c>
      <c r="C170" s="17">
        <f t="shared" si="6"/>
        <v>27</v>
      </c>
      <c r="D170" s="15">
        <v>65</v>
      </c>
      <c r="E170" s="17">
        <f t="shared" si="7"/>
        <v>26</v>
      </c>
      <c r="F170" s="17">
        <f t="shared" si="8"/>
        <v>53</v>
      </c>
      <c r="G170" s="18">
        <v>167</v>
      </c>
      <c r="H170" s="21"/>
    </row>
    <row r="171" spans="1:8" s="1" customFormat="1" ht="18" customHeight="1">
      <c r="A171" s="14" t="s">
        <v>176</v>
      </c>
      <c r="B171" s="15">
        <v>37</v>
      </c>
      <c r="C171" s="17">
        <f t="shared" si="6"/>
        <v>22.2</v>
      </c>
      <c r="D171" s="15">
        <v>75</v>
      </c>
      <c r="E171" s="17">
        <f t="shared" si="7"/>
        <v>30</v>
      </c>
      <c r="F171" s="17">
        <f t="shared" si="8"/>
        <v>52.2</v>
      </c>
      <c r="G171" s="18">
        <v>168</v>
      </c>
      <c r="H171" s="21"/>
    </row>
    <row r="172" spans="1:8" s="1" customFormat="1" ht="18" customHeight="1">
      <c r="A172" s="14" t="s">
        <v>177</v>
      </c>
      <c r="B172" s="15">
        <v>40</v>
      </c>
      <c r="C172" s="17">
        <f t="shared" si="6"/>
        <v>24</v>
      </c>
      <c r="D172" s="15">
        <v>70.33</v>
      </c>
      <c r="E172" s="17">
        <f t="shared" si="7"/>
        <v>28.132</v>
      </c>
      <c r="F172" s="17">
        <f t="shared" si="8"/>
        <v>52.132000000000005</v>
      </c>
      <c r="G172" s="18">
        <v>169</v>
      </c>
      <c r="H172" s="21"/>
    </row>
    <row r="173" spans="1:8" s="1" customFormat="1" ht="18" customHeight="1">
      <c r="A173" s="14" t="s">
        <v>178</v>
      </c>
      <c r="B173" s="15">
        <v>43</v>
      </c>
      <c r="C173" s="17">
        <f t="shared" si="6"/>
        <v>25.8</v>
      </c>
      <c r="D173" s="15">
        <v>65</v>
      </c>
      <c r="E173" s="17">
        <f t="shared" si="7"/>
        <v>26</v>
      </c>
      <c r="F173" s="17">
        <f t="shared" si="8"/>
        <v>51.8</v>
      </c>
      <c r="G173" s="18">
        <v>170</v>
      </c>
      <c r="H173" s="21"/>
    </row>
    <row r="174" spans="1:8" s="1" customFormat="1" ht="18" customHeight="1">
      <c r="A174" s="14" t="s">
        <v>179</v>
      </c>
      <c r="B174" s="15">
        <v>39</v>
      </c>
      <c r="C174" s="17">
        <f t="shared" si="6"/>
        <v>23.4</v>
      </c>
      <c r="D174" s="15">
        <v>70.67</v>
      </c>
      <c r="E174" s="17">
        <f t="shared" si="7"/>
        <v>28.268</v>
      </c>
      <c r="F174" s="17">
        <f t="shared" si="8"/>
        <v>51.668</v>
      </c>
      <c r="G174" s="18">
        <v>171</v>
      </c>
      <c r="H174" s="21"/>
    </row>
    <row r="175" spans="1:8" s="1" customFormat="1" ht="18" customHeight="1">
      <c r="A175" s="14" t="s">
        <v>180</v>
      </c>
      <c r="B175" s="15">
        <v>36</v>
      </c>
      <c r="C175" s="17">
        <f t="shared" si="6"/>
        <v>21.599999999999998</v>
      </c>
      <c r="D175" s="15">
        <v>72.33</v>
      </c>
      <c r="E175" s="17">
        <f t="shared" si="7"/>
        <v>28.932000000000002</v>
      </c>
      <c r="F175" s="17">
        <f t="shared" si="8"/>
        <v>50.532</v>
      </c>
      <c r="G175" s="18">
        <v>172</v>
      </c>
      <c r="H175" s="21"/>
    </row>
    <row r="176" spans="1:8" s="1" customFormat="1" ht="18" customHeight="1">
      <c r="A176" s="14" t="s">
        <v>181</v>
      </c>
      <c r="B176" s="15">
        <v>39</v>
      </c>
      <c r="C176" s="17">
        <f t="shared" si="6"/>
        <v>23.4</v>
      </c>
      <c r="D176" s="15">
        <v>59.67</v>
      </c>
      <c r="E176" s="17">
        <f t="shared" si="7"/>
        <v>23.868000000000002</v>
      </c>
      <c r="F176" s="17">
        <f t="shared" si="8"/>
        <v>47.268</v>
      </c>
      <c r="G176" s="18">
        <v>173</v>
      </c>
      <c r="H176" s="21"/>
    </row>
    <row r="177" spans="1:8" s="1" customFormat="1" ht="18" customHeight="1">
      <c r="A177" s="14" t="s">
        <v>182</v>
      </c>
      <c r="B177" s="15">
        <v>29</v>
      </c>
      <c r="C177" s="17">
        <f t="shared" si="6"/>
        <v>17.4</v>
      </c>
      <c r="D177" s="15">
        <v>56.67</v>
      </c>
      <c r="E177" s="17">
        <f t="shared" si="7"/>
        <v>22.668000000000003</v>
      </c>
      <c r="F177" s="17">
        <f t="shared" si="8"/>
        <v>40.068</v>
      </c>
      <c r="G177" s="18">
        <v>174</v>
      </c>
      <c r="H177" s="21"/>
    </row>
    <row r="178" spans="1:8" s="1" customFormat="1" ht="18" customHeight="1">
      <c r="A178" s="14" t="s">
        <v>183</v>
      </c>
      <c r="B178" s="15">
        <v>5</v>
      </c>
      <c r="C178" s="17">
        <f t="shared" si="6"/>
        <v>3</v>
      </c>
      <c r="D178" s="15">
        <v>0</v>
      </c>
      <c r="E178" s="17">
        <f t="shared" si="7"/>
        <v>0</v>
      </c>
      <c r="F178" s="17">
        <f t="shared" si="8"/>
        <v>3</v>
      </c>
      <c r="G178" s="18">
        <v>175</v>
      </c>
      <c r="H178" s="21"/>
    </row>
    <row r="179" spans="1:8" s="1" customFormat="1" ht="18" customHeight="1">
      <c r="A179" s="14" t="s">
        <v>184</v>
      </c>
      <c r="B179" s="15">
        <v>71</v>
      </c>
      <c r="C179" s="17">
        <f t="shared" si="6"/>
        <v>42.6</v>
      </c>
      <c r="D179" s="15"/>
      <c r="E179" s="17">
        <f t="shared" si="7"/>
        <v>0</v>
      </c>
      <c r="F179" s="17">
        <f t="shared" si="8"/>
        <v>42.6</v>
      </c>
      <c r="G179" s="18"/>
      <c r="H179" s="19" t="s">
        <v>185</v>
      </c>
    </row>
    <row r="180" spans="1:8" s="1" customFormat="1" ht="18" customHeight="1">
      <c r="A180" s="14" t="s">
        <v>186</v>
      </c>
      <c r="B180" s="15">
        <v>69</v>
      </c>
      <c r="C180" s="17">
        <f t="shared" si="6"/>
        <v>41.4</v>
      </c>
      <c r="D180" s="15"/>
      <c r="E180" s="17">
        <f t="shared" si="7"/>
        <v>0</v>
      </c>
      <c r="F180" s="17">
        <f t="shared" si="8"/>
        <v>41.4</v>
      </c>
      <c r="G180" s="18"/>
      <c r="H180" s="27" t="s">
        <v>185</v>
      </c>
    </row>
    <row r="181" spans="1:8" s="1" customFormat="1" ht="18" customHeight="1">
      <c r="A181" s="14" t="s">
        <v>187</v>
      </c>
      <c r="B181" s="15">
        <v>63</v>
      </c>
      <c r="C181" s="17">
        <f t="shared" si="6"/>
        <v>37.8</v>
      </c>
      <c r="D181" s="15"/>
      <c r="E181" s="17">
        <f t="shared" si="7"/>
        <v>0</v>
      </c>
      <c r="F181" s="17">
        <f t="shared" si="8"/>
        <v>37.8</v>
      </c>
      <c r="G181" s="18"/>
      <c r="H181" s="19" t="s">
        <v>185</v>
      </c>
    </row>
    <row r="182" spans="1:8" s="1" customFormat="1" ht="18" customHeight="1">
      <c r="A182" s="14" t="s">
        <v>188</v>
      </c>
      <c r="B182" s="15">
        <v>62</v>
      </c>
      <c r="C182" s="17">
        <f t="shared" si="6"/>
        <v>37.199999999999996</v>
      </c>
      <c r="D182" s="15"/>
      <c r="E182" s="17">
        <f t="shared" si="7"/>
        <v>0</v>
      </c>
      <c r="F182" s="17">
        <f t="shared" si="8"/>
        <v>37.199999999999996</v>
      </c>
      <c r="G182" s="18"/>
      <c r="H182" s="19" t="s">
        <v>185</v>
      </c>
    </row>
    <row r="183" spans="1:8" s="1" customFormat="1" ht="18" customHeight="1">
      <c r="A183" s="14" t="s">
        <v>189</v>
      </c>
      <c r="B183" s="15">
        <v>62</v>
      </c>
      <c r="C183" s="17">
        <f t="shared" si="6"/>
        <v>37.199999999999996</v>
      </c>
      <c r="D183" s="15"/>
      <c r="E183" s="17">
        <f t="shared" si="7"/>
        <v>0</v>
      </c>
      <c r="F183" s="17">
        <f t="shared" si="8"/>
        <v>37.199999999999996</v>
      </c>
      <c r="G183" s="18"/>
      <c r="H183" s="19" t="s">
        <v>185</v>
      </c>
    </row>
    <row r="184" spans="1:8" s="1" customFormat="1" ht="18" customHeight="1">
      <c r="A184" s="14" t="s">
        <v>190</v>
      </c>
      <c r="B184" s="15">
        <v>59</v>
      </c>
      <c r="C184" s="17">
        <f t="shared" si="6"/>
        <v>35.4</v>
      </c>
      <c r="D184" s="15"/>
      <c r="E184" s="17">
        <f t="shared" si="7"/>
        <v>0</v>
      </c>
      <c r="F184" s="17">
        <f t="shared" si="8"/>
        <v>35.4</v>
      </c>
      <c r="G184" s="18"/>
      <c r="H184" s="19" t="s">
        <v>185</v>
      </c>
    </row>
    <row r="185" spans="1:8" s="1" customFormat="1" ht="18" customHeight="1">
      <c r="A185" s="14" t="s">
        <v>191</v>
      </c>
      <c r="B185" s="15">
        <v>58</v>
      </c>
      <c r="C185" s="17">
        <f t="shared" si="6"/>
        <v>34.8</v>
      </c>
      <c r="D185" s="15"/>
      <c r="E185" s="17">
        <f t="shared" si="7"/>
        <v>0</v>
      </c>
      <c r="F185" s="17">
        <f t="shared" si="8"/>
        <v>34.8</v>
      </c>
      <c r="G185" s="18"/>
      <c r="H185" s="19" t="s">
        <v>185</v>
      </c>
    </row>
    <row r="186" spans="1:8" s="1" customFormat="1" ht="18" customHeight="1">
      <c r="A186" s="14" t="s">
        <v>192</v>
      </c>
      <c r="B186" s="15">
        <v>56</v>
      </c>
      <c r="C186" s="17">
        <f t="shared" si="6"/>
        <v>33.6</v>
      </c>
      <c r="D186" s="15"/>
      <c r="E186" s="17">
        <f t="shared" si="7"/>
        <v>0</v>
      </c>
      <c r="F186" s="17">
        <f t="shared" si="8"/>
        <v>33.6</v>
      </c>
      <c r="G186" s="18"/>
      <c r="H186" s="19" t="s">
        <v>185</v>
      </c>
    </row>
    <row r="187" spans="1:8" s="1" customFormat="1" ht="18" customHeight="1">
      <c r="A187" s="14" t="s">
        <v>193</v>
      </c>
      <c r="B187" s="15">
        <v>55</v>
      </c>
      <c r="C187" s="17">
        <f t="shared" si="6"/>
        <v>33</v>
      </c>
      <c r="D187" s="15"/>
      <c r="E187" s="17">
        <f t="shared" si="7"/>
        <v>0</v>
      </c>
      <c r="F187" s="17">
        <f t="shared" si="8"/>
        <v>33</v>
      </c>
      <c r="G187" s="18"/>
      <c r="H187" s="19" t="s">
        <v>185</v>
      </c>
    </row>
    <row r="188" spans="1:8" s="1" customFormat="1" ht="18" customHeight="1">
      <c r="A188" s="14" t="s">
        <v>194</v>
      </c>
      <c r="B188" s="15">
        <v>53</v>
      </c>
      <c r="C188" s="17">
        <f t="shared" si="6"/>
        <v>31.799999999999997</v>
      </c>
      <c r="D188" s="15"/>
      <c r="E188" s="17">
        <f t="shared" si="7"/>
        <v>0</v>
      </c>
      <c r="F188" s="17">
        <f t="shared" si="8"/>
        <v>31.799999999999997</v>
      </c>
      <c r="G188" s="18"/>
      <c r="H188" s="19" t="s">
        <v>185</v>
      </c>
    </row>
    <row r="189" spans="1:8" s="1" customFormat="1" ht="18" customHeight="1">
      <c r="A189" s="14" t="s">
        <v>195</v>
      </c>
      <c r="B189" s="15">
        <v>51</v>
      </c>
      <c r="C189" s="17">
        <f t="shared" si="6"/>
        <v>30.599999999999998</v>
      </c>
      <c r="D189" s="15"/>
      <c r="E189" s="17">
        <f t="shared" si="7"/>
        <v>0</v>
      </c>
      <c r="F189" s="17">
        <f t="shared" si="8"/>
        <v>30.599999999999998</v>
      </c>
      <c r="G189" s="18"/>
      <c r="H189" s="19" t="s">
        <v>185</v>
      </c>
    </row>
    <row r="190" spans="1:8" s="1" customFormat="1" ht="18" customHeight="1">
      <c r="A190" s="14" t="s">
        <v>196</v>
      </c>
      <c r="B190" s="15">
        <v>51</v>
      </c>
      <c r="C190" s="17">
        <f t="shared" si="6"/>
        <v>30.599999999999998</v>
      </c>
      <c r="D190" s="15"/>
      <c r="E190" s="17">
        <f t="shared" si="7"/>
        <v>0</v>
      </c>
      <c r="F190" s="17">
        <f t="shared" si="8"/>
        <v>30.599999999999998</v>
      </c>
      <c r="G190" s="18"/>
      <c r="H190" s="19" t="s">
        <v>185</v>
      </c>
    </row>
    <row r="191" spans="1:8" s="1" customFormat="1" ht="18" customHeight="1">
      <c r="A191" s="14" t="s">
        <v>197</v>
      </c>
      <c r="B191" s="15">
        <v>51</v>
      </c>
      <c r="C191" s="17">
        <f t="shared" si="6"/>
        <v>30.599999999999998</v>
      </c>
      <c r="D191" s="15"/>
      <c r="E191" s="17">
        <f t="shared" si="7"/>
        <v>0</v>
      </c>
      <c r="F191" s="17">
        <f t="shared" si="8"/>
        <v>30.599999999999998</v>
      </c>
      <c r="G191" s="18"/>
      <c r="H191" s="19" t="s">
        <v>185</v>
      </c>
    </row>
    <row r="192" spans="1:8" s="1" customFormat="1" ht="18" customHeight="1">
      <c r="A192" s="14" t="s">
        <v>198</v>
      </c>
      <c r="B192" s="15">
        <v>50</v>
      </c>
      <c r="C192" s="17">
        <f t="shared" si="6"/>
        <v>30</v>
      </c>
      <c r="D192" s="15"/>
      <c r="E192" s="17">
        <f t="shared" si="7"/>
        <v>0</v>
      </c>
      <c r="F192" s="17">
        <f t="shared" si="8"/>
        <v>30</v>
      </c>
      <c r="G192" s="18"/>
      <c r="H192" s="19" t="s">
        <v>185</v>
      </c>
    </row>
    <row r="193" spans="1:8" s="1" customFormat="1" ht="18" customHeight="1">
      <c r="A193" s="14" t="s">
        <v>199</v>
      </c>
      <c r="B193" s="15">
        <v>49</v>
      </c>
      <c r="C193" s="17">
        <f t="shared" si="6"/>
        <v>29.4</v>
      </c>
      <c r="D193" s="15"/>
      <c r="E193" s="17">
        <f t="shared" si="7"/>
        <v>0</v>
      </c>
      <c r="F193" s="17">
        <f t="shared" si="8"/>
        <v>29.4</v>
      </c>
      <c r="G193" s="18"/>
      <c r="H193" s="19" t="s">
        <v>185</v>
      </c>
    </row>
    <row r="194" spans="1:8" s="1" customFormat="1" ht="18" customHeight="1">
      <c r="A194" s="14" t="s">
        <v>200</v>
      </c>
      <c r="B194" s="15">
        <v>49</v>
      </c>
      <c r="C194" s="17">
        <f t="shared" si="6"/>
        <v>29.4</v>
      </c>
      <c r="D194" s="15"/>
      <c r="E194" s="17">
        <f t="shared" si="7"/>
        <v>0</v>
      </c>
      <c r="F194" s="17">
        <f t="shared" si="8"/>
        <v>29.4</v>
      </c>
      <c r="G194" s="18"/>
      <c r="H194" s="19" t="s">
        <v>185</v>
      </c>
    </row>
    <row r="195" spans="1:8" s="1" customFormat="1" ht="18" customHeight="1">
      <c r="A195" s="14" t="s">
        <v>201</v>
      </c>
      <c r="B195" s="15">
        <v>48</v>
      </c>
      <c r="C195" s="17">
        <f t="shared" si="6"/>
        <v>28.799999999999997</v>
      </c>
      <c r="D195" s="15"/>
      <c r="E195" s="17">
        <f t="shared" si="7"/>
        <v>0</v>
      </c>
      <c r="F195" s="17">
        <f t="shared" si="8"/>
        <v>28.799999999999997</v>
      </c>
      <c r="G195" s="18"/>
      <c r="H195" s="19" t="s">
        <v>185</v>
      </c>
    </row>
    <row r="196" spans="1:8" s="1" customFormat="1" ht="18" customHeight="1">
      <c r="A196" s="14" t="s">
        <v>202</v>
      </c>
      <c r="B196" s="15">
        <v>48</v>
      </c>
      <c r="C196" s="17">
        <f>B196*0.6</f>
        <v>28.799999999999997</v>
      </c>
      <c r="D196" s="15"/>
      <c r="E196" s="17">
        <f>D196*0.4</f>
        <v>0</v>
      </c>
      <c r="F196" s="17">
        <f>C196+E196</f>
        <v>28.799999999999997</v>
      </c>
      <c r="G196" s="18"/>
      <c r="H196" s="19" t="s">
        <v>185</v>
      </c>
    </row>
    <row r="197" spans="1:8" s="1" customFormat="1" ht="18" customHeight="1">
      <c r="A197" s="14" t="s">
        <v>203</v>
      </c>
      <c r="B197" s="15">
        <v>47</v>
      </c>
      <c r="C197" s="17">
        <f aca="true" t="shared" si="9" ref="C197:C207">B197*0.6</f>
        <v>28.2</v>
      </c>
      <c r="D197" s="15"/>
      <c r="E197" s="17">
        <f aca="true" t="shared" si="10" ref="E197:E207">D197*0.4</f>
        <v>0</v>
      </c>
      <c r="F197" s="17">
        <f aca="true" t="shared" si="11" ref="F197:F207">C197+E197</f>
        <v>28.2</v>
      </c>
      <c r="G197" s="18"/>
      <c r="H197" s="19" t="s">
        <v>185</v>
      </c>
    </row>
    <row r="198" spans="1:8" s="1" customFormat="1" ht="18" customHeight="1">
      <c r="A198" s="14" t="s">
        <v>204</v>
      </c>
      <c r="B198" s="15">
        <v>46</v>
      </c>
      <c r="C198" s="17">
        <f t="shared" si="9"/>
        <v>27.599999999999998</v>
      </c>
      <c r="D198" s="15"/>
      <c r="E198" s="17">
        <f t="shared" si="10"/>
        <v>0</v>
      </c>
      <c r="F198" s="17">
        <f t="shared" si="11"/>
        <v>27.599999999999998</v>
      </c>
      <c r="G198" s="18"/>
      <c r="H198" s="19" t="s">
        <v>185</v>
      </c>
    </row>
    <row r="199" spans="1:8" s="1" customFormat="1" ht="18" customHeight="1">
      <c r="A199" s="14" t="s">
        <v>205</v>
      </c>
      <c r="B199" s="15">
        <v>45</v>
      </c>
      <c r="C199" s="17">
        <f t="shared" si="9"/>
        <v>27</v>
      </c>
      <c r="D199" s="15"/>
      <c r="E199" s="17">
        <f t="shared" si="10"/>
        <v>0</v>
      </c>
      <c r="F199" s="17">
        <f t="shared" si="11"/>
        <v>27</v>
      </c>
      <c r="G199" s="18"/>
      <c r="H199" s="19" t="s">
        <v>185</v>
      </c>
    </row>
    <row r="200" spans="1:8" s="1" customFormat="1" ht="18" customHeight="1">
      <c r="A200" s="14" t="s">
        <v>206</v>
      </c>
      <c r="B200" s="15">
        <v>44</v>
      </c>
      <c r="C200" s="17">
        <f t="shared" si="9"/>
        <v>26.4</v>
      </c>
      <c r="D200" s="15"/>
      <c r="E200" s="17">
        <f t="shared" si="10"/>
        <v>0</v>
      </c>
      <c r="F200" s="17">
        <f t="shared" si="11"/>
        <v>26.4</v>
      </c>
      <c r="G200" s="18"/>
      <c r="H200" s="19" t="s">
        <v>185</v>
      </c>
    </row>
    <row r="201" spans="1:8" s="1" customFormat="1" ht="18" customHeight="1">
      <c r="A201" s="14" t="s">
        <v>207</v>
      </c>
      <c r="B201" s="15">
        <v>44</v>
      </c>
      <c r="C201" s="17">
        <f t="shared" si="9"/>
        <v>26.4</v>
      </c>
      <c r="D201" s="15"/>
      <c r="E201" s="17">
        <f t="shared" si="10"/>
        <v>0</v>
      </c>
      <c r="F201" s="17">
        <f t="shared" si="11"/>
        <v>26.4</v>
      </c>
      <c r="G201" s="18"/>
      <c r="H201" s="19" t="s">
        <v>185</v>
      </c>
    </row>
    <row r="202" spans="1:8" s="1" customFormat="1" ht="18" customHeight="1">
      <c r="A202" s="14" t="s">
        <v>208</v>
      </c>
      <c r="B202" s="15">
        <v>44</v>
      </c>
      <c r="C202" s="17">
        <f t="shared" si="9"/>
        <v>26.4</v>
      </c>
      <c r="D202" s="15"/>
      <c r="E202" s="17">
        <f t="shared" si="10"/>
        <v>0</v>
      </c>
      <c r="F202" s="17">
        <f t="shared" si="11"/>
        <v>26.4</v>
      </c>
      <c r="G202" s="18"/>
      <c r="H202" s="19" t="s">
        <v>185</v>
      </c>
    </row>
    <row r="203" spans="1:8" s="1" customFormat="1" ht="18" customHeight="1">
      <c r="A203" s="14" t="s">
        <v>209</v>
      </c>
      <c r="B203" s="15">
        <v>43</v>
      </c>
      <c r="C203" s="17">
        <f t="shared" si="9"/>
        <v>25.8</v>
      </c>
      <c r="D203" s="15"/>
      <c r="E203" s="17">
        <f t="shared" si="10"/>
        <v>0</v>
      </c>
      <c r="F203" s="17">
        <f t="shared" si="11"/>
        <v>25.8</v>
      </c>
      <c r="G203" s="18"/>
      <c r="H203" s="19" t="s">
        <v>185</v>
      </c>
    </row>
    <row r="204" spans="1:8" s="1" customFormat="1" ht="18" customHeight="1">
      <c r="A204" s="14" t="s">
        <v>210</v>
      </c>
      <c r="B204" s="15">
        <v>37</v>
      </c>
      <c r="C204" s="17">
        <f t="shared" si="9"/>
        <v>22.2</v>
      </c>
      <c r="D204" s="15"/>
      <c r="E204" s="17">
        <f t="shared" si="10"/>
        <v>0</v>
      </c>
      <c r="F204" s="17">
        <f t="shared" si="11"/>
        <v>22.2</v>
      </c>
      <c r="G204" s="18"/>
      <c r="H204" s="19" t="s">
        <v>185</v>
      </c>
    </row>
    <row r="205" spans="1:8" s="1" customFormat="1" ht="18" customHeight="1">
      <c r="A205" s="14" t="s">
        <v>211</v>
      </c>
      <c r="B205" s="15">
        <v>35</v>
      </c>
      <c r="C205" s="17">
        <f t="shared" si="9"/>
        <v>21</v>
      </c>
      <c r="D205" s="15"/>
      <c r="E205" s="17">
        <f t="shared" si="10"/>
        <v>0</v>
      </c>
      <c r="F205" s="17">
        <f t="shared" si="11"/>
        <v>21</v>
      </c>
      <c r="G205" s="18"/>
      <c r="H205" s="19" t="s">
        <v>185</v>
      </c>
    </row>
    <row r="206" spans="1:8" s="1" customFormat="1" ht="18" customHeight="1">
      <c r="A206" s="14" t="s">
        <v>212</v>
      </c>
      <c r="B206" s="15">
        <v>33</v>
      </c>
      <c r="C206" s="17">
        <f t="shared" si="9"/>
        <v>19.8</v>
      </c>
      <c r="D206" s="15"/>
      <c r="E206" s="17">
        <f t="shared" si="10"/>
        <v>0</v>
      </c>
      <c r="F206" s="17">
        <f t="shared" si="11"/>
        <v>19.8</v>
      </c>
      <c r="G206" s="18"/>
      <c r="H206" s="19" t="s">
        <v>185</v>
      </c>
    </row>
    <row r="292" ht="14.25">
      <c r="J292" s="2" t="s">
        <v>213</v>
      </c>
    </row>
  </sheetData>
  <sheetProtection password="C7D5" sheet="1" objects="1"/>
  <autoFilter ref="A2:H206">
    <sortState ref="A3:H292">
      <sortCondition descending="1" sortBy="value" ref="F3:F292"/>
    </sortState>
  </autoFilter>
  <mergeCells count="7">
    <mergeCell ref="A1:H1"/>
    <mergeCell ref="A2:A3"/>
    <mergeCell ref="B2:B3"/>
    <mergeCell ref="D2:D3"/>
    <mergeCell ref="F2:F3"/>
    <mergeCell ref="G2:G3"/>
    <mergeCell ref="H2:H3"/>
  </mergeCell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pane ySplit="3" topLeftCell="A4" activePane="bottomLeft" state="frozen"/>
      <selection pane="bottomLeft" activeCell="K10" sqref="K10"/>
    </sheetView>
  </sheetViews>
  <sheetFormatPr defaultColWidth="9.00390625" defaultRowHeight="14.25"/>
  <cols>
    <col min="1" max="1" width="9.625" style="2" customWidth="1"/>
    <col min="2" max="2" width="10.875" style="3" customWidth="1"/>
    <col min="3" max="3" width="13.375" style="3" customWidth="1"/>
    <col min="4" max="4" width="11.125" style="4" customWidth="1"/>
    <col min="5" max="5" width="13.375" style="3" customWidth="1"/>
    <col min="6" max="6" width="11.375" style="3" customWidth="1"/>
    <col min="7" max="7" width="11.00390625" style="3" customWidth="1"/>
    <col min="8" max="8" width="10.50390625" style="5" customWidth="1"/>
    <col min="9" max="21" width="9.00390625" style="2" customWidth="1"/>
  </cols>
  <sheetData>
    <row r="1" spans="1:8" ht="60" customHeight="1">
      <c r="A1" s="6" t="s">
        <v>214</v>
      </c>
      <c r="B1" s="6"/>
      <c r="C1" s="6"/>
      <c r="D1" s="6"/>
      <c r="E1" s="6"/>
      <c r="F1" s="6"/>
      <c r="G1" s="6"/>
      <c r="H1" s="6"/>
    </row>
    <row r="2" spans="1:8" ht="30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15.75" customHeight="1">
      <c r="A3" s="10"/>
      <c r="B3" s="11"/>
      <c r="C3" s="12">
        <v>0.6</v>
      </c>
      <c r="D3" s="13"/>
      <c r="E3" s="12">
        <v>0.4</v>
      </c>
      <c r="F3" s="13"/>
      <c r="G3" s="13"/>
      <c r="H3" s="13"/>
    </row>
    <row r="4" spans="1:8" s="1" customFormat="1" ht="18" customHeight="1">
      <c r="A4" s="14" t="s">
        <v>215</v>
      </c>
      <c r="B4" s="15">
        <v>70</v>
      </c>
      <c r="C4" s="16">
        <f>B4*0.6</f>
        <v>42</v>
      </c>
      <c r="D4" s="15">
        <v>82.67</v>
      </c>
      <c r="E4" s="16">
        <f>D4*0.4</f>
        <v>33.068000000000005</v>
      </c>
      <c r="F4" s="17">
        <f>C4+E4</f>
        <v>75.06800000000001</v>
      </c>
      <c r="G4" s="18">
        <v>1</v>
      </c>
      <c r="H4" s="21"/>
    </row>
    <row r="5" spans="1:8" s="1" customFormat="1" ht="18" customHeight="1">
      <c r="A5" s="14" t="s">
        <v>216</v>
      </c>
      <c r="B5" s="15">
        <v>67</v>
      </c>
      <c r="C5" s="16">
        <f>B5*0.6</f>
        <v>40.199999999999996</v>
      </c>
      <c r="D5" s="15">
        <v>82</v>
      </c>
      <c r="E5" s="16">
        <f>D5*0.4</f>
        <v>32.800000000000004</v>
      </c>
      <c r="F5" s="17">
        <f>C5+E5</f>
        <v>73</v>
      </c>
      <c r="G5" s="18">
        <v>2</v>
      </c>
      <c r="H5" s="21"/>
    </row>
    <row r="6" spans="1:8" s="1" customFormat="1" ht="18" customHeight="1">
      <c r="A6" s="14" t="s">
        <v>217</v>
      </c>
      <c r="B6" s="15">
        <v>65</v>
      </c>
      <c r="C6" s="16">
        <f>B6*0.6</f>
        <v>39</v>
      </c>
      <c r="D6" s="15">
        <v>82</v>
      </c>
      <c r="E6" s="16">
        <f>D6*0.4</f>
        <v>32.800000000000004</v>
      </c>
      <c r="F6" s="17">
        <f>C6+E6</f>
        <v>71.80000000000001</v>
      </c>
      <c r="G6" s="18">
        <v>3</v>
      </c>
      <c r="H6" s="21"/>
    </row>
    <row r="7" spans="1:8" s="1" customFormat="1" ht="18" customHeight="1">
      <c r="A7" s="14" t="s">
        <v>218</v>
      </c>
      <c r="B7" s="15">
        <v>63</v>
      </c>
      <c r="C7" s="16">
        <f>B7*0.6</f>
        <v>37.8</v>
      </c>
      <c r="D7" s="15">
        <v>83.67</v>
      </c>
      <c r="E7" s="16">
        <f>D7*0.4</f>
        <v>33.468</v>
      </c>
      <c r="F7" s="17">
        <f>C7+E7</f>
        <v>71.268</v>
      </c>
      <c r="G7" s="18">
        <v>4</v>
      </c>
      <c r="H7" s="20"/>
    </row>
    <row r="8" spans="1:8" s="1" customFormat="1" ht="18" customHeight="1">
      <c r="A8" s="14" t="s">
        <v>219</v>
      </c>
      <c r="B8" s="15">
        <v>62</v>
      </c>
      <c r="C8" s="16">
        <f>B8*0.6</f>
        <v>37.199999999999996</v>
      </c>
      <c r="D8" s="15">
        <v>80</v>
      </c>
      <c r="E8" s="16">
        <f>D8*0.4</f>
        <v>32</v>
      </c>
      <c r="F8" s="17">
        <f>C8+E8</f>
        <v>69.19999999999999</v>
      </c>
      <c r="G8" s="18">
        <v>5</v>
      </c>
      <c r="H8" s="21"/>
    </row>
    <row r="9" spans="1:8" s="1" customFormat="1" ht="18" customHeight="1">
      <c r="A9" s="14" t="s">
        <v>220</v>
      </c>
      <c r="B9" s="15">
        <v>59</v>
      </c>
      <c r="C9" s="16">
        <f>B9*0.6</f>
        <v>35.4</v>
      </c>
      <c r="D9" s="15">
        <v>80.67</v>
      </c>
      <c r="E9" s="16">
        <f>D9*0.4</f>
        <v>32.268</v>
      </c>
      <c r="F9" s="17">
        <f>C9+E9</f>
        <v>67.668</v>
      </c>
      <c r="G9" s="18">
        <v>6</v>
      </c>
      <c r="H9" s="20"/>
    </row>
    <row r="10" spans="1:8" s="1" customFormat="1" ht="18" customHeight="1">
      <c r="A10" s="14" t="s">
        <v>221</v>
      </c>
      <c r="B10" s="15">
        <v>57</v>
      </c>
      <c r="C10" s="16">
        <f>B10*0.6</f>
        <v>34.199999999999996</v>
      </c>
      <c r="D10" s="15">
        <v>80.67</v>
      </c>
      <c r="E10" s="16">
        <f>D10*0.4</f>
        <v>32.268</v>
      </c>
      <c r="F10" s="17">
        <f>C10+E10</f>
        <v>66.46799999999999</v>
      </c>
      <c r="G10" s="18">
        <v>7</v>
      </c>
      <c r="H10" s="21"/>
    </row>
    <row r="11" spans="1:8" s="1" customFormat="1" ht="18" customHeight="1">
      <c r="A11" s="14" t="s">
        <v>222</v>
      </c>
      <c r="B11" s="15">
        <v>53</v>
      </c>
      <c r="C11" s="16">
        <f>B11*0.6</f>
        <v>31.799999999999997</v>
      </c>
      <c r="D11" s="15">
        <v>84.67</v>
      </c>
      <c r="E11" s="16">
        <f>D11*0.4</f>
        <v>33.868</v>
      </c>
      <c r="F11" s="17">
        <f>C11+E11</f>
        <v>65.668</v>
      </c>
      <c r="G11" s="18">
        <v>8</v>
      </c>
      <c r="H11" s="21"/>
    </row>
    <row r="12" spans="1:8" s="1" customFormat="1" ht="18" customHeight="1">
      <c r="A12" s="14" t="s">
        <v>223</v>
      </c>
      <c r="B12" s="15">
        <v>60</v>
      </c>
      <c r="C12" s="16">
        <f>B12*0.6</f>
        <v>36</v>
      </c>
      <c r="D12" s="15">
        <v>73</v>
      </c>
      <c r="E12" s="16">
        <f>D12*0.4</f>
        <v>29.200000000000003</v>
      </c>
      <c r="F12" s="17">
        <f>C12+E12</f>
        <v>65.2</v>
      </c>
      <c r="G12" s="18">
        <v>9</v>
      </c>
      <c r="H12" s="20"/>
    </row>
    <row r="13" spans="1:8" s="1" customFormat="1" ht="18" customHeight="1">
      <c r="A13" s="14" t="s">
        <v>224</v>
      </c>
      <c r="B13" s="15">
        <v>55</v>
      </c>
      <c r="C13" s="16">
        <f>B13*0.6</f>
        <v>33</v>
      </c>
      <c r="D13" s="15">
        <v>74</v>
      </c>
      <c r="E13" s="16">
        <f>D13*0.4</f>
        <v>29.6</v>
      </c>
      <c r="F13" s="17">
        <f>C13+E13</f>
        <v>62.6</v>
      </c>
      <c r="G13" s="18">
        <v>10</v>
      </c>
      <c r="H13" s="20"/>
    </row>
    <row r="14" spans="1:8" s="1" customFormat="1" ht="18" customHeight="1">
      <c r="A14" s="14" t="s">
        <v>225</v>
      </c>
      <c r="B14" s="15">
        <v>54</v>
      </c>
      <c r="C14" s="16">
        <f>B14*0.6</f>
        <v>32.4</v>
      </c>
      <c r="D14" s="15">
        <v>74.67</v>
      </c>
      <c r="E14" s="16">
        <f>D14*0.4</f>
        <v>29.868000000000002</v>
      </c>
      <c r="F14" s="17">
        <f>C14+E14</f>
        <v>62.268</v>
      </c>
      <c r="G14" s="18">
        <v>11</v>
      </c>
      <c r="H14" s="20"/>
    </row>
    <row r="15" spans="1:8" s="1" customFormat="1" ht="18" customHeight="1">
      <c r="A15" s="14" t="s">
        <v>226</v>
      </c>
      <c r="B15" s="15">
        <v>55</v>
      </c>
      <c r="C15" s="16">
        <f>B15*0.6</f>
        <v>33</v>
      </c>
      <c r="D15" s="15">
        <v>72.33</v>
      </c>
      <c r="E15" s="16">
        <f>D15*0.4</f>
        <v>28.932000000000002</v>
      </c>
      <c r="F15" s="17">
        <f>C15+E15</f>
        <v>61.932</v>
      </c>
      <c r="G15" s="18">
        <v>12</v>
      </c>
      <c r="H15" s="20"/>
    </row>
    <row r="16" spans="1:8" s="1" customFormat="1" ht="18" customHeight="1">
      <c r="A16" s="14" t="s">
        <v>227</v>
      </c>
      <c r="B16" s="15">
        <v>53</v>
      </c>
      <c r="C16" s="16">
        <f>B16*0.6</f>
        <v>31.799999999999997</v>
      </c>
      <c r="D16" s="15">
        <v>74</v>
      </c>
      <c r="E16" s="16">
        <f>D16*0.4</f>
        <v>29.6</v>
      </c>
      <c r="F16" s="17">
        <f>C16+E16</f>
        <v>61.4</v>
      </c>
      <c r="G16" s="18">
        <v>13</v>
      </c>
      <c r="H16" s="22"/>
    </row>
    <row r="17" spans="1:8" s="1" customFormat="1" ht="18" customHeight="1">
      <c r="A17" s="14" t="s">
        <v>228</v>
      </c>
      <c r="B17" s="15">
        <v>54</v>
      </c>
      <c r="C17" s="16">
        <f>B17*0.6</f>
        <v>32.4</v>
      </c>
      <c r="D17" s="15">
        <v>72</v>
      </c>
      <c r="E17" s="16">
        <f>D17*0.4</f>
        <v>28.8</v>
      </c>
      <c r="F17" s="17">
        <f>C17+E17</f>
        <v>61.2</v>
      </c>
      <c r="G17" s="18">
        <v>14</v>
      </c>
      <c r="H17" s="22"/>
    </row>
    <row r="18" spans="1:8" s="1" customFormat="1" ht="18" customHeight="1">
      <c r="A18" s="14" t="s">
        <v>229</v>
      </c>
      <c r="B18" s="15">
        <v>52</v>
      </c>
      <c r="C18" s="16">
        <f>B18*0.6</f>
        <v>31.2</v>
      </c>
      <c r="D18" s="15">
        <v>75</v>
      </c>
      <c r="E18" s="16">
        <f>D18*0.4</f>
        <v>30</v>
      </c>
      <c r="F18" s="17">
        <f>C18+E18</f>
        <v>61.2</v>
      </c>
      <c r="G18" s="18">
        <v>15</v>
      </c>
      <c r="H18" s="21"/>
    </row>
    <row r="19" spans="1:8" s="1" customFormat="1" ht="18" customHeight="1">
      <c r="A19" s="14" t="s">
        <v>230</v>
      </c>
      <c r="B19" s="15">
        <v>54</v>
      </c>
      <c r="C19" s="16">
        <f aca="true" t="shared" si="0" ref="C19:C38">B19*0.6</f>
        <v>32.4</v>
      </c>
      <c r="D19" s="15">
        <v>70.67</v>
      </c>
      <c r="E19" s="16">
        <f aca="true" t="shared" si="1" ref="E19:E38">D19*0.4</f>
        <v>28.268</v>
      </c>
      <c r="F19" s="17">
        <f aca="true" t="shared" si="2" ref="F19:F38">C19+E19</f>
        <v>60.668</v>
      </c>
      <c r="G19" s="18">
        <v>16</v>
      </c>
      <c r="H19" s="21"/>
    </row>
    <row r="20" spans="1:8" s="1" customFormat="1" ht="18" customHeight="1">
      <c r="A20" s="14" t="s">
        <v>231</v>
      </c>
      <c r="B20" s="15">
        <v>52</v>
      </c>
      <c r="C20" s="16">
        <f t="shared" si="0"/>
        <v>31.2</v>
      </c>
      <c r="D20" s="15">
        <v>71.67</v>
      </c>
      <c r="E20" s="16">
        <f t="shared" si="1"/>
        <v>28.668000000000003</v>
      </c>
      <c r="F20" s="17">
        <f t="shared" si="2"/>
        <v>59.868</v>
      </c>
      <c r="G20" s="18">
        <v>17</v>
      </c>
      <c r="H20" s="20"/>
    </row>
    <row r="21" spans="1:8" s="1" customFormat="1" ht="18" customHeight="1">
      <c r="A21" s="14" t="s">
        <v>232</v>
      </c>
      <c r="B21" s="15">
        <v>49</v>
      </c>
      <c r="C21" s="16">
        <f t="shared" si="0"/>
        <v>29.4</v>
      </c>
      <c r="D21" s="15">
        <v>74.33</v>
      </c>
      <c r="E21" s="16">
        <f t="shared" si="1"/>
        <v>29.732</v>
      </c>
      <c r="F21" s="17">
        <f t="shared" si="2"/>
        <v>59.132</v>
      </c>
      <c r="G21" s="18">
        <v>18</v>
      </c>
      <c r="H21" s="21"/>
    </row>
    <row r="22" spans="1:8" s="1" customFormat="1" ht="18" customHeight="1">
      <c r="A22" s="14" t="s">
        <v>233</v>
      </c>
      <c r="B22" s="15">
        <v>49</v>
      </c>
      <c r="C22" s="16">
        <f t="shared" si="0"/>
        <v>29.4</v>
      </c>
      <c r="D22" s="15">
        <v>74.33</v>
      </c>
      <c r="E22" s="16">
        <f t="shared" si="1"/>
        <v>29.732</v>
      </c>
      <c r="F22" s="17">
        <f t="shared" si="2"/>
        <v>59.132</v>
      </c>
      <c r="G22" s="18">
        <v>19</v>
      </c>
      <c r="H22" s="21"/>
    </row>
    <row r="23" spans="1:8" s="1" customFormat="1" ht="18" customHeight="1">
      <c r="A23" s="14" t="s">
        <v>234</v>
      </c>
      <c r="B23" s="15">
        <v>50</v>
      </c>
      <c r="C23" s="16">
        <f t="shared" si="0"/>
        <v>30</v>
      </c>
      <c r="D23" s="15">
        <v>72.33</v>
      </c>
      <c r="E23" s="16">
        <f t="shared" si="1"/>
        <v>28.932000000000002</v>
      </c>
      <c r="F23" s="17">
        <f t="shared" si="2"/>
        <v>58.932</v>
      </c>
      <c r="G23" s="18">
        <v>20</v>
      </c>
      <c r="H23" s="21"/>
    </row>
    <row r="24" spans="1:8" s="1" customFormat="1" ht="18" customHeight="1">
      <c r="A24" s="14" t="s">
        <v>235</v>
      </c>
      <c r="B24" s="15">
        <v>51</v>
      </c>
      <c r="C24" s="16">
        <f t="shared" si="0"/>
        <v>30.599999999999998</v>
      </c>
      <c r="D24" s="15">
        <v>70.33</v>
      </c>
      <c r="E24" s="16">
        <f t="shared" si="1"/>
        <v>28.132</v>
      </c>
      <c r="F24" s="17">
        <f t="shared" si="2"/>
        <v>58.732</v>
      </c>
      <c r="G24" s="18">
        <v>21</v>
      </c>
      <c r="H24" s="20"/>
    </row>
    <row r="25" spans="1:8" s="1" customFormat="1" ht="18" customHeight="1">
      <c r="A25" s="14" t="s">
        <v>236</v>
      </c>
      <c r="B25" s="15">
        <v>51</v>
      </c>
      <c r="C25" s="16">
        <f t="shared" si="0"/>
        <v>30.599999999999998</v>
      </c>
      <c r="D25" s="15">
        <v>70</v>
      </c>
      <c r="E25" s="16">
        <f t="shared" si="1"/>
        <v>28</v>
      </c>
      <c r="F25" s="17">
        <f t="shared" si="2"/>
        <v>58.599999999999994</v>
      </c>
      <c r="G25" s="18">
        <v>22</v>
      </c>
      <c r="H25" s="20"/>
    </row>
    <row r="26" spans="1:8" ht="18" customHeight="1">
      <c r="A26" s="14" t="s">
        <v>237</v>
      </c>
      <c r="B26" s="15">
        <v>49</v>
      </c>
      <c r="C26" s="16">
        <f t="shared" si="0"/>
        <v>29.4</v>
      </c>
      <c r="D26" s="15">
        <v>72.33</v>
      </c>
      <c r="E26" s="16">
        <f t="shared" si="1"/>
        <v>28.932000000000002</v>
      </c>
      <c r="F26" s="17">
        <f t="shared" si="2"/>
        <v>58.332</v>
      </c>
      <c r="G26" s="18">
        <v>23</v>
      </c>
      <c r="H26" s="20"/>
    </row>
    <row r="27" spans="1:8" ht="18" customHeight="1">
      <c r="A27" s="14" t="s">
        <v>238</v>
      </c>
      <c r="B27" s="15">
        <v>51</v>
      </c>
      <c r="C27" s="16">
        <f t="shared" si="0"/>
        <v>30.599999999999998</v>
      </c>
      <c r="D27" s="15">
        <v>68.67</v>
      </c>
      <c r="E27" s="16">
        <f t="shared" si="1"/>
        <v>27.468000000000004</v>
      </c>
      <c r="F27" s="17">
        <f t="shared" si="2"/>
        <v>58.068</v>
      </c>
      <c r="G27" s="18">
        <v>24</v>
      </c>
      <c r="H27" s="21"/>
    </row>
    <row r="28" spans="1:8" ht="18" customHeight="1">
      <c r="A28" s="14" t="s">
        <v>239</v>
      </c>
      <c r="B28" s="15">
        <v>58</v>
      </c>
      <c r="C28" s="16">
        <f t="shared" si="0"/>
        <v>34.8</v>
      </c>
      <c r="D28" s="15">
        <v>58</v>
      </c>
      <c r="E28" s="16">
        <f t="shared" si="1"/>
        <v>23.200000000000003</v>
      </c>
      <c r="F28" s="17">
        <f t="shared" si="2"/>
        <v>58</v>
      </c>
      <c r="G28" s="18">
        <v>25</v>
      </c>
      <c r="H28" s="21"/>
    </row>
    <row r="29" spans="1:8" ht="18" customHeight="1">
      <c r="A29" s="14" t="s">
        <v>240</v>
      </c>
      <c r="B29" s="15">
        <v>50</v>
      </c>
      <c r="C29" s="16">
        <f t="shared" si="0"/>
        <v>30</v>
      </c>
      <c r="D29" s="15">
        <v>69.67</v>
      </c>
      <c r="E29" s="16">
        <f t="shared" si="1"/>
        <v>27.868000000000002</v>
      </c>
      <c r="F29" s="17">
        <f t="shared" si="2"/>
        <v>57.868</v>
      </c>
      <c r="G29" s="18">
        <v>26</v>
      </c>
      <c r="H29" s="20"/>
    </row>
    <row r="30" spans="1:8" ht="18" customHeight="1">
      <c r="A30" s="14" t="s">
        <v>241</v>
      </c>
      <c r="B30" s="15">
        <v>52</v>
      </c>
      <c r="C30" s="16">
        <f t="shared" si="0"/>
        <v>31.2</v>
      </c>
      <c r="D30" s="15">
        <v>65.33</v>
      </c>
      <c r="E30" s="16">
        <f t="shared" si="1"/>
        <v>26.132</v>
      </c>
      <c r="F30" s="17">
        <f t="shared" si="2"/>
        <v>57.332</v>
      </c>
      <c r="G30" s="18">
        <v>27</v>
      </c>
      <c r="H30" s="21"/>
    </row>
    <row r="31" spans="1:8" ht="18" customHeight="1">
      <c r="A31" s="14" t="s">
        <v>242</v>
      </c>
      <c r="B31" s="15">
        <v>53</v>
      </c>
      <c r="C31" s="16">
        <f t="shared" si="0"/>
        <v>31.799999999999997</v>
      </c>
      <c r="D31" s="15">
        <v>62.67</v>
      </c>
      <c r="E31" s="16">
        <f t="shared" si="1"/>
        <v>25.068</v>
      </c>
      <c r="F31" s="17">
        <f t="shared" si="2"/>
        <v>56.867999999999995</v>
      </c>
      <c r="G31" s="18">
        <v>28</v>
      </c>
      <c r="H31" s="21"/>
    </row>
    <row r="32" spans="1:8" ht="18" customHeight="1">
      <c r="A32" s="14" t="s">
        <v>243</v>
      </c>
      <c r="B32" s="15">
        <v>49</v>
      </c>
      <c r="C32" s="16">
        <f t="shared" si="0"/>
        <v>29.4</v>
      </c>
      <c r="D32" s="15">
        <v>66.67</v>
      </c>
      <c r="E32" s="16">
        <f t="shared" si="1"/>
        <v>26.668000000000003</v>
      </c>
      <c r="F32" s="17">
        <f t="shared" si="2"/>
        <v>56.068</v>
      </c>
      <c r="G32" s="18">
        <v>29</v>
      </c>
      <c r="H32" s="21"/>
    </row>
    <row r="33" spans="1:8" ht="18" customHeight="1">
      <c r="A33" s="14" t="s">
        <v>244</v>
      </c>
      <c r="B33" s="15">
        <v>49</v>
      </c>
      <c r="C33" s="16">
        <f t="shared" si="0"/>
        <v>29.4</v>
      </c>
      <c r="D33" s="15">
        <v>66.33</v>
      </c>
      <c r="E33" s="16">
        <f t="shared" si="1"/>
        <v>26.532</v>
      </c>
      <c r="F33" s="17">
        <f t="shared" si="2"/>
        <v>55.932</v>
      </c>
      <c r="G33" s="18">
        <v>30</v>
      </c>
      <c r="H33" s="21"/>
    </row>
    <row r="34" spans="1:8" ht="18" customHeight="1">
      <c r="A34" s="14" t="s">
        <v>245</v>
      </c>
      <c r="B34" s="15">
        <v>49</v>
      </c>
      <c r="C34" s="16">
        <f t="shared" si="0"/>
        <v>29.4</v>
      </c>
      <c r="D34" s="15">
        <v>60.33</v>
      </c>
      <c r="E34" s="16">
        <f t="shared" si="1"/>
        <v>24.132</v>
      </c>
      <c r="F34" s="17">
        <f t="shared" si="2"/>
        <v>53.532</v>
      </c>
      <c r="G34" s="18">
        <v>31</v>
      </c>
      <c r="H34" s="20"/>
    </row>
    <row r="35" spans="1:8" ht="18" customHeight="1">
      <c r="A35" s="14" t="s">
        <v>246</v>
      </c>
      <c r="B35" s="15">
        <v>49</v>
      </c>
      <c r="C35" s="16">
        <f t="shared" si="0"/>
        <v>29.4</v>
      </c>
      <c r="D35" s="15">
        <v>55</v>
      </c>
      <c r="E35" s="16">
        <f t="shared" si="1"/>
        <v>22</v>
      </c>
      <c r="F35" s="17">
        <f t="shared" si="2"/>
        <v>51.4</v>
      </c>
      <c r="G35" s="18">
        <v>32</v>
      </c>
      <c r="H35" s="22"/>
    </row>
    <row r="36" spans="1:8" ht="18" customHeight="1">
      <c r="A36" s="14" t="s">
        <v>247</v>
      </c>
      <c r="B36" s="15">
        <v>55</v>
      </c>
      <c r="C36" s="16">
        <f t="shared" si="0"/>
        <v>33</v>
      </c>
      <c r="D36" s="20"/>
      <c r="E36" s="16">
        <f t="shared" si="1"/>
        <v>0</v>
      </c>
      <c r="F36" s="17">
        <f t="shared" si="2"/>
        <v>33</v>
      </c>
      <c r="G36" s="18"/>
      <c r="H36" s="19" t="s">
        <v>185</v>
      </c>
    </row>
    <row r="37" spans="1:8" ht="18" customHeight="1">
      <c r="A37" s="14" t="s">
        <v>248</v>
      </c>
      <c r="B37" s="15">
        <v>52</v>
      </c>
      <c r="C37" s="16">
        <f t="shared" si="0"/>
        <v>31.2</v>
      </c>
      <c r="D37" s="20"/>
      <c r="E37" s="16">
        <f t="shared" si="1"/>
        <v>0</v>
      </c>
      <c r="F37" s="17">
        <f t="shared" si="2"/>
        <v>31.2</v>
      </c>
      <c r="G37" s="18"/>
      <c r="H37" s="19" t="s">
        <v>185</v>
      </c>
    </row>
    <row r="38" spans="1:8" ht="18" customHeight="1">
      <c r="A38" s="14" t="s">
        <v>249</v>
      </c>
      <c r="B38" s="15">
        <v>49</v>
      </c>
      <c r="C38" s="16">
        <f t="shared" si="0"/>
        <v>29.4</v>
      </c>
      <c r="D38" s="20"/>
      <c r="E38" s="16">
        <f t="shared" si="1"/>
        <v>0</v>
      </c>
      <c r="F38" s="17">
        <f t="shared" si="2"/>
        <v>29.4</v>
      </c>
      <c r="G38" s="18"/>
      <c r="H38" s="19" t="s">
        <v>185</v>
      </c>
    </row>
  </sheetData>
  <sheetProtection password="C7D5" sheet="1" objects="1"/>
  <autoFilter ref="A2:H38">
    <sortState ref="A3:H38">
      <sortCondition descending="1" sortBy="value" ref="F3:F38"/>
    </sortState>
  </autoFilter>
  <mergeCells count="7">
    <mergeCell ref="A1:H1"/>
    <mergeCell ref="A2:A3"/>
    <mergeCell ref="B2:B3"/>
    <mergeCell ref="D2:D3"/>
    <mergeCell ref="F2:F3"/>
    <mergeCell ref="G2:G3"/>
    <mergeCell ref="H2:H3"/>
  </mergeCells>
  <printOptions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8"/>
  <sheetViews>
    <sheetView workbookViewId="0" topLeftCell="A1">
      <pane ySplit="3" topLeftCell="A4" activePane="bottomLeft" state="frozen"/>
      <selection pane="bottomLeft" activeCell="M8" sqref="M8"/>
    </sheetView>
  </sheetViews>
  <sheetFormatPr defaultColWidth="9.00390625" defaultRowHeight="14.25"/>
  <cols>
    <col min="1" max="1" width="9.625" style="2" customWidth="1"/>
    <col min="2" max="2" width="10.875" style="3" customWidth="1"/>
    <col min="3" max="3" width="13.375" style="3" customWidth="1"/>
    <col min="4" max="4" width="11.125" style="4" customWidth="1"/>
    <col min="5" max="5" width="13.375" style="3" customWidth="1"/>
    <col min="6" max="6" width="11.375" style="3" customWidth="1"/>
    <col min="7" max="7" width="11.00390625" style="3" customWidth="1"/>
    <col min="8" max="8" width="10.625" style="5" customWidth="1"/>
    <col min="9" max="21" width="9.00390625" style="2" customWidth="1"/>
  </cols>
  <sheetData>
    <row r="1" spans="1:8" ht="60" customHeight="1">
      <c r="A1" s="6" t="s">
        <v>250</v>
      </c>
      <c r="B1" s="6"/>
      <c r="C1" s="6"/>
      <c r="D1" s="6"/>
      <c r="E1" s="6"/>
      <c r="F1" s="6"/>
      <c r="G1" s="6"/>
      <c r="H1" s="6"/>
    </row>
    <row r="2" spans="1:8" ht="30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15.75" customHeight="1">
      <c r="A3" s="10"/>
      <c r="B3" s="11"/>
      <c r="C3" s="12">
        <v>0.6</v>
      </c>
      <c r="D3" s="13"/>
      <c r="E3" s="12">
        <v>0.4</v>
      </c>
      <c r="F3" s="13"/>
      <c r="G3" s="13"/>
      <c r="H3" s="13"/>
    </row>
    <row r="4" spans="1:8" s="1" customFormat="1" ht="18" customHeight="1">
      <c r="A4" s="14" t="s">
        <v>251</v>
      </c>
      <c r="B4" s="15">
        <v>81</v>
      </c>
      <c r="C4" s="16">
        <f aca="true" t="shared" si="0" ref="C4:C67">B4*0.6</f>
        <v>48.6</v>
      </c>
      <c r="D4" s="15">
        <v>86.67</v>
      </c>
      <c r="E4" s="16">
        <f aca="true" t="shared" si="1" ref="E4:E67">D4*0.4</f>
        <v>34.668</v>
      </c>
      <c r="F4" s="17">
        <f aca="true" t="shared" si="2" ref="F4:F67">C4+E4</f>
        <v>83.268</v>
      </c>
      <c r="G4" s="18">
        <v>1</v>
      </c>
      <c r="H4" s="19"/>
    </row>
    <row r="5" spans="1:8" s="1" customFormat="1" ht="18" customHeight="1">
      <c r="A5" s="14" t="s">
        <v>252</v>
      </c>
      <c r="B5" s="15">
        <v>80</v>
      </c>
      <c r="C5" s="16">
        <f t="shared" si="0"/>
        <v>48</v>
      </c>
      <c r="D5" s="15">
        <v>86</v>
      </c>
      <c r="E5" s="16">
        <f t="shared" si="1"/>
        <v>34.4</v>
      </c>
      <c r="F5" s="17">
        <f t="shared" si="2"/>
        <v>82.4</v>
      </c>
      <c r="G5" s="18">
        <v>2</v>
      </c>
      <c r="H5" s="19"/>
    </row>
    <row r="6" spans="1:8" s="1" customFormat="1" ht="18" customHeight="1">
      <c r="A6" s="14" t="s">
        <v>253</v>
      </c>
      <c r="B6" s="15">
        <v>79</v>
      </c>
      <c r="C6" s="16">
        <f t="shared" si="0"/>
        <v>47.4</v>
      </c>
      <c r="D6" s="15">
        <v>86</v>
      </c>
      <c r="E6" s="16">
        <f t="shared" si="1"/>
        <v>34.4</v>
      </c>
      <c r="F6" s="17">
        <f t="shared" si="2"/>
        <v>81.8</v>
      </c>
      <c r="G6" s="18">
        <v>3</v>
      </c>
      <c r="H6" s="19"/>
    </row>
    <row r="7" spans="1:8" s="1" customFormat="1" ht="18" customHeight="1">
      <c r="A7" s="14" t="s">
        <v>254</v>
      </c>
      <c r="B7" s="15">
        <v>78</v>
      </c>
      <c r="C7" s="16">
        <f t="shared" si="0"/>
        <v>46.8</v>
      </c>
      <c r="D7" s="15">
        <v>86.33</v>
      </c>
      <c r="E7" s="16">
        <f t="shared" si="1"/>
        <v>34.532000000000004</v>
      </c>
      <c r="F7" s="17">
        <f t="shared" si="2"/>
        <v>81.332</v>
      </c>
      <c r="G7" s="18">
        <v>4</v>
      </c>
      <c r="H7" s="19"/>
    </row>
    <row r="8" spans="1:8" s="1" customFormat="1" ht="18" customHeight="1">
      <c r="A8" s="14" t="s">
        <v>255</v>
      </c>
      <c r="B8" s="15">
        <v>73</v>
      </c>
      <c r="C8" s="16">
        <f t="shared" si="0"/>
        <v>43.8</v>
      </c>
      <c r="D8" s="15">
        <v>92</v>
      </c>
      <c r="E8" s="16">
        <f t="shared" si="1"/>
        <v>36.800000000000004</v>
      </c>
      <c r="F8" s="17">
        <f t="shared" si="2"/>
        <v>80.6</v>
      </c>
      <c r="G8" s="18">
        <v>5</v>
      </c>
      <c r="H8" s="19"/>
    </row>
    <row r="9" spans="1:8" s="1" customFormat="1" ht="18" customHeight="1">
      <c r="A9" s="14" t="s">
        <v>256</v>
      </c>
      <c r="B9" s="15">
        <v>76</v>
      </c>
      <c r="C9" s="16">
        <f t="shared" si="0"/>
        <v>45.6</v>
      </c>
      <c r="D9" s="15">
        <v>86.67</v>
      </c>
      <c r="E9" s="16">
        <f t="shared" si="1"/>
        <v>34.668</v>
      </c>
      <c r="F9" s="17">
        <f t="shared" si="2"/>
        <v>80.268</v>
      </c>
      <c r="G9" s="18">
        <v>6</v>
      </c>
      <c r="H9" s="19"/>
    </row>
    <row r="10" spans="1:8" s="1" customFormat="1" ht="18" customHeight="1">
      <c r="A10" s="14" t="s">
        <v>257</v>
      </c>
      <c r="B10" s="15">
        <v>76</v>
      </c>
      <c r="C10" s="16">
        <f t="shared" si="0"/>
        <v>45.6</v>
      </c>
      <c r="D10" s="15">
        <v>86.33</v>
      </c>
      <c r="E10" s="16">
        <f t="shared" si="1"/>
        <v>34.532000000000004</v>
      </c>
      <c r="F10" s="17">
        <f t="shared" si="2"/>
        <v>80.132</v>
      </c>
      <c r="G10" s="18">
        <v>7</v>
      </c>
      <c r="H10" s="19"/>
    </row>
    <row r="11" spans="1:8" s="1" customFormat="1" ht="18" customHeight="1">
      <c r="A11" s="14" t="s">
        <v>258</v>
      </c>
      <c r="B11" s="15">
        <v>76</v>
      </c>
      <c r="C11" s="16">
        <f t="shared" si="0"/>
        <v>45.6</v>
      </c>
      <c r="D11" s="15">
        <v>86</v>
      </c>
      <c r="E11" s="16">
        <f t="shared" si="1"/>
        <v>34.4</v>
      </c>
      <c r="F11" s="17">
        <f t="shared" si="2"/>
        <v>80</v>
      </c>
      <c r="G11" s="18">
        <v>8</v>
      </c>
      <c r="H11" s="19"/>
    </row>
    <row r="12" spans="1:8" s="1" customFormat="1" ht="18" customHeight="1">
      <c r="A12" s="14" t="s">
        <v>259</v>
      </c>
      <c r="B12" s="15">
        <v>75</v>
      </c>
      <c r="C12" s="16">
        <f t="shared" si="0"/>
        <v>45</v>
      </c>
      <c r="D12" s="15">
        <v>87</v>
      </c>
      <c r="E12" s="16">
        <f t="shared" si="1"/>
        <v>34.800000000000004</v>
      </c>
      <c r="F12" s="17">
        <f t="shared" si="2"/>
        <v>79.80000000000001</v>
      </c>
      <c r="G12" s="18">
        <v>9</v>
      </c>
      <c r="H12" s="19"/>
    </row>
    <row r="13" spans="1:8" s="1" customFormat="1" ht="18" customHeight="1">
      <c r="A13" s="14" t="s">
        <v>260</v>
      </c>
      <c r="B13" s="15">
        <v>75</v>
      </c>
      <c r="C13" s="16">
        <f t="shared" si="0"/>
        <v>45</v>
      </c>
      <c r="D13" s="15">
        <v>87</v>
      </c>
      <c r="E13" s="16">
        <f t="shared" si="1"/>
        <v>34.800000000000004</v>
      </c>
      <c r="F13" s="17">
        <f t="shared" si="2"/>
        <v>79.80000000000001</v>
      </c>
      <c r="G13" s="18">
        <v>10</v>
      </c>
      <c r="H13" s="19"/>
    </row>
    <row r="14" spans="1:8" s="1" customFormat="1" ht="18" customHeight="1">
      <c r="A14" s="14" t="s">
        <v>261</v>
      </c>
      <c r="B14" s="15">
        <v>75</v>
      </c>
      <c r="C14" s="16">
        <f t="shared" si="0"/>
        <v>45</v>
      </c>
      <c r="D14" s="15">
        <v>86.67</v>
      </c>
      <c r="E14" s="16">
        <f t="shared" si="1"/>
        <v>34.668</v>
      </c>
      <c r="F14" s="17">
        <f t="shared" si="2"/>
        <v>79.668</v>
      </c>
      <c r="G14" s="18">
        <v>11</v>
      </c>
      <c r="H14" s="19"/>
    </row>
    <row r="15" spans="1:8" s="1" customFormat="1" ht="18" customHeight="1">
      <c r="A15" s="14" t="s">
        <v>262</v>
      </c>
      <c r="B15" s="15">
        <v>75</v>
      </c>
      <c r="C15" s="16">
        <f t="shared" si="0"/>
        <v>45</v>
      </c>
      <c r="D15" s="15">
        <v>86.67</v>
      </c>
      <c r="E15" s="16">
        <f t="shared" si="1"/>
        <v>34.668</v>
      </c>
      <c r="F15" s="17">
        <f t="shared" si="2"/>
        <v>79.668</v>
      </c>
      <c r="G15" s="18">
        <v>12</v>
      </c>
      <c r="H15" s="19"/>
    </row>
    <row r="16" spans="1:8" s="1" customFormat="1" ht="18" customHeight="1">
      <c r="A16" s="14" t="s">
        <v>263</v>
      </c>
      <c r="B16" s="15">
        <v>70</v>
      </c>
      <c r="C16" s="16">
        <f t="shared" si="0"/>
        <v>42</v>
      </c>
      <c r="D16" s="15">
        <v>94</v>
      </c>
      <c r="E16" s="16">
        <f t="shared" si="1"/>
        <v>37.6</v>
      </c>
      <c r="F16" s="17">
        <f t="shared" si="2"/>
        <v>79.6</v>
      </c>
      <c r="G16" s="18">
        <v>13</v>
      </c>
      <c r="H16" s="19"/>
    </row>
    <row r="17" spans="1:8" s="1" customFormat="1" ht="18" customHeight="1">
      <c r="A17" s="14" t="s">
        <v>264</v>
      </c>
      <c r="B17" s="15">
        <v>75</v>
      </c>
      <c r="C17" s="16">
        <f t="shared" si="0"/>
        <v>45</v>
      </c>
      <c r="D17" s="15">
        <v>86.33</v>
      </c>
      <c r="E17" s="16">
        <f t="shared" si="1"/>
        <v>34.532000000000004</v>
      </c>
      <c r="F17" s="17">
        <f t="shared" si="2"/>
        <v>79.53200000000001</v>
      </c>
      <c r="G17" s="18">
        <v>14</v>
      </c>
      <c r="H17" s="19"/>
    </row>
    <row r="18" spans="1:8" s="1" customFormat="1" ht="18" customHeight="1">
      <c r="A18" s="14" t="s">
        <v>265</v>
      </c>
      <c r="B18" s="15">
        <v>75</v>
      </c>
      <c r="C18" s="16">
        <f t="shared" si="0"/>
        <v>45</v>
      </c>
      <c r="D18" s="15">
        <v>86</v>
      </c>
      <c r="E18" s="16">
        <f t="shared" si="1"/>
        <v>34.4</v>
      </c>
      <c r="F18" s="17">
        <f t="shared" si="2"/>
        <v>79.4</v>
      </c>
      <c r="G18" s="18">
        <v>15</v>
      </c>
      <c r="H18" s="19"/>
    </row>
    <row r="19" spans="1:8" s="1" customFormat="1" ht="18" customHeight="1">
      <c r="A19" s="14" t="s">
        <v>266</v>
      </c>
      <c r="B19" s="15">
        <v>74</v>
      </c>
      <c r="C19" s="16">
        <f t="shared" si="0"/>
        <v>44.4</v>
      </c>
      <c r="D19" s="15">
        <v>87</v>
      </c>
      <c r="E19" s="16">
        <f t="shared" si="1"/>
        <v>34.800000000000004</v>
      </c>
      <c r="F19" s="17">
        <f t="shared" si="2"/>
        <v>79.2</v>
      </c>
      <c r="G19" s="18">
        <v>16</v>
      </c>
      <c r="H19" s="19"/>
    </row>
    <row r="20" spans="1:8" s="1" customFormat="1" ht="18" customHeight="1">
      <c r="A20" s="14" t="s">
        <v>267</v>
      </c>
      <c r="B20" s="15">
        <v>74</v>
      </c>
      <c r="C20" s="16">
        <f t="shared" si="0"/>
        <v>44.4</v>
      </c>
      <c r="D20" s="15">
        <v>87</v>
      </c>
      <c r="E20" s="16">
        <f t="shared" si="1"/>
        <v>34.800000000000004</v>
      </c>
      <c r="F20" s="17">
        <f t="shared" si="2"/>
        <v>79.2</v>
      </c>
      <c r="G20" s="18">
        <v>17</v>
      </c>
      <c r="H20" s="20"/>
    </row>
    <row r="21" spans="1:8" s="1" customFormat="1" ht="18" customHeight="1">
      <c r="A21" s="14" t="s">
        <v>268</v>
      </c>
      <c r="B21" s="15">
        <v>74</v>
      </c>
      <c r="C21" s="16">
        <f t="shared" si="0"/>
        <v>44.4</v>
      </c>
      <c r="D21" s="15">
        <v>86</v>
      </c>
      <c r="E21" s="16">
        <f t="shared" si="1"/>
        <v>34.4</v>
      </c>
      <c r="F21" s="17">
        <f t="shared" si="2"/>
        <v>78.8</v>
      </c>
      <c r="G21" s="18">
        <v>18</v>
      </c>
      <c r="H21" s="19"/>
    </row>
    <row r="22" spans="1:8" s="1" customFormat="1" ht="18" customHeight="1">
      <c r="A22" s="14" t="s">
        <v>269</v>
      </c>
      <c r="B22" s="15">
        <v>73</v>
      </c>
      <c r="C22" s="16">
        <f t="shared" si="0"/>
        <v>43.8</v>
      </c>
      <c r="D22" s="15">
        <v>87</v>
      </c>
      <c r="E22" s="16">
        <f t="shared" si="1"/>
        <v>34.800000000000004</v>
      </c>
      <c r="F22" s="17">
        <f t="shared" si="2"/>
        <v>78.6</v>
      </c>
      <c r="G22" s="18">
        <v>19</v>
      </c>
      <c r="H22" s="19"/>
    </row>
    <row r="23" spans="1:8" s="1" customFormat="1" ht="18" customHeight="1">
      <c r="A23" s="14" t="s">
        <v>270</v>
      </c>
      <c r="B23" s="15">
        <v>73</v>
      </c>
      <c r="C23" s="16">
        <f t="shared" si="0"/>
        <v>43.8</v>
      </c>
      <c r="D23" s="15">
        <v>86.67</v>
      </c>
      <c r="E23" s="16">
        <f t="shared" si="1"/>
        <v>34.668</v>
      </c>
      <c r="F23" s="17">
        <f t="shared" si="2"/>
        <v>78.46799999999999</v>
      </c>
      <c r="G23" s="18">
        <v>20</v>
      </c>
      <c r="H23" s="19"/>
    </row>
    <row r="24" spans="1:8" s="1" customFormat="1" ht="18" customHeight="1">
      <c r="A24" s="14" t="s">
        <v>271</v>
      </c>
      <c r="B24" s="15">
        <v>73</v>
      </c>
      <c r="C24" s="16">
        <f t="shared" si="0"/>
        <v>43.8</v>
      </c>
      <c r="D24" s="15">
        <v>86.33</v>
      </c>
      <c r="E24" s="16">
        <f t="shared" si="1"/>
        <v>34.532000000000004</v>
      </c>
      <c r="F24" s="17">
        <f t="shared" si="2"/>
        <v>78.332</v>
      </c>
      <c r="G24" s="18">
        <v>21</v>
      </c>
      <c r="H24" s="19"/>
    </row>
    <row r="25" spans="1:8" s="1" customFormat="1" ht="18" customHeight="1">
      <c r="A25" s="14" t="s">
        <v>272</v>
      </c>
      <c r="B25" s="15">
        <v>73</v>
      </c>
      <c r="C25" s="16">
        <f t="shared" si="0"/>
        <v>43.8</v>
      </c>
      <c r="D25" s="15">
        <v>86</v>
      </c>
      <c r="E25" s="16">
        <f t="shared" si="1"/>
        <v>34.4</v>
      </c>
      <c r="F25" s="17">
        <f t="shared" si="2"/>
        <v>78.19999999999999</v>
      </c>
      <c r="G25" s="18">
        <v>22</v>
      </c>
      <c r="H25" s="19"/>
    </row>
    <row r="26" spans="1:8" s="1" customFormat="1" ht="18" customHeight="1">
      <c r="A26" s="14" t="s">
        <v>273</v>
      </c>
      <c r="B26" s="15">
        <v>72</v>
      </c>
      <c r="C26" s="16">
        <f t="shared" si="0"/>
        <v>43.199999999999996</v>
      </c>
      <c r="D26" s="15">
        <v>87</v>
      </c>
      <c r="E26" s="16">
        <f t="shared" si="1"/>
        <v>34.800000000000004</v>
      </c>
      <c r="F26" s="17">
        <f t="shared" si="2"/>
        <v>78</v>
      </c>
      <c r="G26" s="18">
        <v>23</v>
      </c>
      <c r="H26" s="19"/>
    </row>
    <row r="27" spans="1:8" s="1" customFormat="1" ht="18" customHeight="1">
      <c r="A27" s="14" t="s">
        <v>274</v>
      </c>
      <c r="B27" s="15">
        <v>72</v>
      </c>
      <c r="C27" s="16">
        <f t="shared" si="0"/>
        <v>43.199999999999996</v>
      </c>
      <c r="D27" s="15">
        <v>86.67</v>
      </c>
      <c r="E27" s="16">
        <f t="shared" si="1"/>
        <v>34.668</v>
      </c>
      <c r="F27" s="17">
        <f t="shared" si="2"/>
        <v>77.868</v>
      </c>
      <c r="G27" s="18">
        <v>24</v>
      </c>
      <c r="H27" s="19"/>
    </row>
    <row r="28" spans="1:8" s="1" customFormat="1" ht="18" customHeight="1">
      <c r="A28" s="14" t="s">
        <v>275</v>
      </c>
      <c r="B28" s="15">
        <v>84</v>
      </c>
      <c r="C28" s="16">
        <f t="shared" si="0"/>
        <v>50.4</v>
      </c>
      <c r="D28" s="15">
        <v>68.33</v>
      </c>
      <c r="E28" s="16">
        <f t="shared" si="1"/>
        <v>27.332</v>
      </c>
      <c r="F28" s="17">
        <f t="shared" si="2"/>
        <v>77.732</v>
      </c>
      <c r="G28" s="18">
        <v>25</v>
      </c>
      <c r="H28" s="19"/>
    </row>
    <row r="29" spans="1:8" s="1" customFormat="1" ht="18" customHeight="1">
      <c r="A29" s="14" t="s">
        <v>276</v>
      </c>
      <c r="B29" s="15">
        <v>72</v>
      </c>
      <c r="C29" s="16">
        <f t="shared" si="0"/>
        <v>43.199999999999996</v>
      </c>
      <c r="D29" s="15">
        <v>86</v>
      </c>
      <c r="E29" s="16">
        <f t="shared" si="1"/>
        <v>34.4</v>
      </c>
      <c r="F29" s="17">
        <f t="shared" si="2"/>
        <v>77.6</v>
      </c>
      <c r="G29" s="18">
        <v>26</v>
      </c>
      <c r="H29" s="19"/>
    </row>
    <row r="30" spans="1:8" s="1" customFormat="1" ht="18" customHeight="1">
      <c r="A30" s="14" t="s">
        <v>277</v>
      </c>
      <c r="B30" s="15">
        <v>72</v>
      </c>
      <c r="C30" s="16">
        <f t="shared" si="0"/>
        <v>43.199999999999996</v>
      </c>
      <c r="D30" s="15">
        <v>86</v>
      </c>
      <c r="E30" s="16">
        <f t="shared" si="1"/>
        <v>34.4</v>
      </c>
      <c r="F30" s="17">
        <f t="shared" si="2"/>
        <v>77.6</v>
      </c>
      <c r="G30" s="18">
        <v>27</v>
      </c>
      <c r="H30" s="19"/>
    </row>
    <row r="31" spans="1:8" s="1" customFormat="1" ht="18" customHeight="1">
      <c r="A31" s="14" t="s">
        <v>278</v>
      </c>
      <c r="B31" s="15">
        <v>72</v>
      </c>
      <c r="C31" s="16">
        <f t="shared" si="0"/>
        <v>43.199999999999996</v>
      </c>
      <c r="D31" s="15">
        <v>86</v>
      </c>
      <c r="E31" s="16">
        <f t="shared" si="1"/>
        <v>34.4</v>
      </c>
      <c r="F31" s="17">
        <f t="shared" si="2"/>
        <v>77.6</v>
      </c>
      <c r="G31" s="18">
        <v>28</v>
      </c>
      <c r="H31" s="19"/>
    </row>
    <row r="32" spans="1:8" s="1" customFormat="1" ht="18" customHeight="1">
      <c r="A32" s="14" t="s">
        <v>279</v>
      </c>
      <c r="B32" s="15">
        <v>71</v>
      </c>
      <c r="C32" s="16">
        <f t="shared" si="0"/>
        <v>42.6</v>
      </c>
      <c r="D32" s="15">
        <v>87.33</v>
      </c>
      <c r="E32" s="16">
        <f t="shared" si="1"/>
        <v>34.932</v>
      </c>
      <c r="F32" s="17">
        <f t="shared" si="2"/>
        <v>77.53200000000001</v>
      </c>
      <c r="G32" s="18">
        <v>29</v>
      </c>
      <c r="H32" s="19"/>
    </row>
    <row r="33" spans="1:8" s="1" customFormat="1" ht="18" customHeight="1">
      <c r="A33" s="14" t="s">
        <v>280</v>
      </c>
      <c r="B33" s="15">
        <v>71</v>
      </c>
      <c r="C33" s="16">
        <f t="shared" si="0"/>
        <v>42.6</v>
      </c>
      <c r="D33" s="15">
        <v>86.67</v>
      </c>
      <c r="E33" s="16">
        <f t="shared" si="1"/>
        <v>34.668</v>
      </c>
      <c r="F33" s="17">
        <f t="shared" si="2"/>
        <v>77.268</v>
      </c>
      <c r="G33" s="18">
        <v>30</v>
      </c>
      <c r="H33" s="19"/>
    </row>
    <row r="34" spans="1:8" s="1" customFormat="1" ht="18" customHeight="1">
      <c r="A34" s="14" t="s">
        <v>281</v>
      </c>
      <c r="B34" s="15">
        <v>71</v>
      </c>
      <c r="C34" s="16">
        <f t="shared" si="0"/>
        <v>42.6</v>
      </c>
      <c r="D34" s="15">
        <v>86.33</v>
      </c>
      <c r="E34" s="16">
        <f t="shared" si="1"/>
        <v>34.532000000000004</v>
      </c>
      <c r="F34" s="17">
        <f t="shared" si="2"/>
        <v>77.132</v>
      </c>
      <c r="G34" s="18">
        <v>31</v>
      </c>
      <c r="H34" s="19"/>
    </row>
    <row r="35" spans="1:8" s="1" customFormat="1" ht="18" customHeight="1">
      <c r="A35" s="14" t="s">
        <v>282</v>
      </c>
      <c r="B35" s="15">
        <v>71</v>
      </c>
      <c r="C35" s="16">
        <f t="shared" si="0"/>
        <v>42.6</v>
      </c>
      <c r="D35" s="15">
        <v>86.33</v>
      </c>
      <c r="E35" s="16">
        <f t="shared" si="1"/>
        <v>34.532000000000004</v>
      </c>
      <c r="F35" s="17">
        <f t="shared" si="2"/>
        <v>77.132</v>
      </c>
      <c r="G35" s="18">
        <v>32</v>
      </c>
      <c r="H35" s="19"/>
    </row>
    <row r="36" spans="1:8" s="1" customFormat="1" ht="18" customHeight="1">
      <c r="A36" s="14" t="s">
        <v>283</v>
      </c>
      <c r="B36" s="15">
        <v>71</v>
      </c>
      <c r="C36" s="16">
        <f t="shared" si="0"/>
        <v>42.6</v>
      </c>
      <c r="D36" s="15">
        <v>86.33</v>
      </c>
      <c r="E36" s="16">
        <f t="shared" si="1"/>
        <v>34.532000000000004</v>
      </c>
      <c r="F36" s="17">
        <f t="shared" si="2"/>
        <v>77.132</v>
      </c>
      <c r="G36" s="18">
        <v>33</v>
      </c>
      <c r="H36" s="19"/>
    </row>
    <row r="37" spans="1:8" s="1" customFormat="1" ht="18" customHeight="1">
      <c r="A37" s="14" t="s">
        <v>284</v>
      </c>
      <c r="B37" s="15">
        <v>71</v>
      </c>
      <c r="C37" s="16">
        <f t="shared" si="0"/>
        <v>42.6</v>
      </c>
      <c r="D37" s="15">
        <v>86.33</v>
      </c>
      <c r="E37" s="16">
        <f t="shared" si="1"/>
        <v>34.532000000000004</v>
      </c>
      <c r="F37" s="17">
        <f t="shared" si="2"/>
        <v>77.132</v>
      </c>
      <c r="G37" s="18">
        <v>34</v>
      </c>
      <c r="H37" s="20"/>
    </row>
    <row r="38" spans="1:8" s="1" customFormat="1" ht="18" customHeight="1">
      <c r="A38" s="14" t="s">
        <v>285</v>
      </c>
      <c r="B38" s="15">
        <v>71</v>
      </c>
      <c r="C38" s="16">
        <f t="shared" si="0"/>
        <v>42.6</v>
      </c>
      <c r="D38" s="15">
        <v>86</v>
      </c>
      <c r="E38" s="16">
        <f t="shared" si="1"/>
        <v>34.4</v>
      </c>
      <c r="F38" s="17">
        <f t="shared" si="2"/>
        <v>77</v>
      </c>
      <c r="G38" s="18">
        <v>35</v>
      </c>
      <c r="H38" s="19"/>
    </row>
    <row r="39" spans="1:8" s="1" customFormat="1" ht="18" customHeight="1">
      <c r="A39" s="14" t="s">
        <v>286</v>
      </c>
      <c r="B39" s="15">
        <v>71</v>
      </c>
      <c r="C39" s="16">
        <f t="shared" si="0"/>
        <v>42.6</v>
      </c>
      <c r="D39" s="15">
        <v>86</v>
      </c>
      <c r="E39" s="16">
        <f t="shared" si="1"/>
        <v>34.4</v>
      </c>
      <c r="F39" s="17">
        <f t="shared" si="2"/>
        <v>77</v>
      </c>
      <c r="G39" s="18">
        <v>36</v>
      </c>
      <c r="H39" s="19"/>
    </row>
    <row r="40" spans="1:8" s="1" customFormat="1" ht="18" customHeight="1">
      <c r="A40" s="14" t="s">
        <v>287</v>
      </c>
      <c r="B40" s="15">
        <v>71</v>
      </c>
      <c r="C40" s="16">
        <f t="shared" si="0"/>
        <v>42.6</v>
      </c>
      <c r="D40" s="15">
        <v>86</v>
      </c>
      <c r="E40" s="16">
        <f t="shared" si="1"/>
        <v>34.4</v>
      </c>
      <c r="F40" s="17">
        <f t="shared" si="2"/>
        <v>77</v>
      </c>
      <c r="G40" s="18">
        <v>37</v>
      </c>
      <c r="H40" s="20"/>
    </row>
    <row r="41" spans="1:8" s="1" customFormat="1" ht="18" customHeight="1">
      <c r="A41" s="14" t="s">
        <v>288</v>
      </c>
      <c r="B41" s="15">
        <v>70</v>
      </c>
      <c r="C41" s="16">
        <f t="shared" si="0"/>
        <v>42</v>
      </c>
      <c r="D41" s="15">
        <v>86.67</v>
      </c>
      <c r="E41" s="16">
        <f t="shared" si="1"/>
        <v>34.668</v>
      </c>
      <c r="F41" s="17">
        <f t="shared" si="2"/>
        <v>76.668</v>
      </c>
      <c r="G41" s="18">
        <v>38</v>
      </c>
      <c r="H41" s="19"/>
    </row>
    <row r="42" spans="1:8" s="1" customFormat="1" ht="18" customHeight="1">
      <c r="A42" s="14" t="s">
        <v>289</v>
      </c>
      <c r="B42" s="15">
        <v>70</v>
      </c>
      <c r="C42" s="16">
        <f t="shared" si="0"/>
        <v>42</v>
      </c>
      <c r="D42" s="15">
        <v>86.67</v>
      </c>
      <c r="E42" s="16">
        <f t="shared" si="1"/>
        <v>34.668</v>
      </c>
      <c r="F42" s="17">
        <f t="shared" si="2"/>
        <v>76.668</v>
      </c>
      <c r="G42" s="18">
        <v>39</v>
      </c>
      <c r="H42" s="19"/>
    </row>
    <row r="43" spans="1:8" s="1" customFormat="1" ht="18" customHeight="1">
      <c r="A43" s="14" t="s">
        <v>290</v>
      </c>
      <c r="B43" s="15">
        <v>70</v>
      </c>
      <c r="C43" s="16">
        <f t="shared" si="0"/>
        <v>42</v>
      </c>
      <c r="D43" s="15">
        <v>86.67</v>
      </c>
      <c r="E43" s="16">
        <f t="shared" si="1"/>
        <v>34.668</v>
      </c>
      <c r="F43" s="17">
        <f t="shared" si="2"/>
        <v>76.668</v>
      </c>
      <c r="G43" s="18">
        <v>40</v>
      </c>
      <c r="H43" s="19"/>
    </row>
    <row r="44" spans="1:8" s="1" customFormat="1" ht="18" customHeight="1">
      <c r="A44" s="14" t="s">
        <v>291</v>
      </c>
      <c r="B44" s="15">
        <v>70</v>
      </c>
      <c r="C44" s="16">
        <f t="shared" si="0"/>
        <v>42</v>
      </c>
      <c r="D44" s="15">
        <v>86.67</v>
      </c>
      <c r="E44" s="16">
        <f t="shared" si="1"/>
        <v>34.668</v>
      </c>
      <c r="F44" s="17">
        <f t="shared" si="2"/>
        <v>76.668</v>
      </c>
      <c r="G44" s="18">
        <v>41</v>
      </c>
      <c r="H44" s="19"/>
    </row>
    <row r="45" spans="1:8" s="1" customFormat="1" ht="18" customHeight="1">
      <c r="A45" s="14" t="s">
        <v>292</v>
      </c>
      <c r="B45" s="15">
        <v>70</v>
      </c>
      <c r="C45" s="16">
        <f t="shared" si="0"/>
        <v>42</v>
      </c>
      <c r="D45" s="15">
        <v>86.67</v>
      </c>
      <c r="E45" s="16">
        <f t="shared" si="1"/>
        <v>34.668</v>
      </c>
      <c r="F45" s="17">
        <f t="shared" si="2"/>
        <v>76.668</v>
      </c>
      <c r="G45" s="18">
        <v>42</v>
      </c>
      <c r="H45" s="20"/>
    </row>
    <row r="46" spans="1:8" s="1" customFormat="1" ht="18" customHeight="1">
      <c r="A46" s="14" t="s">
        <v>293</v>
      </c>
      <c r="B46" s="15">
        <v>70</v>
      </c>
      <c r="C46" s="16">
        <f t="shared" si="0"/>
        <v>42</v>
      </c>
      <c r="D46" s="15">
        <v>86.33</v>
      </c>
      <c r="E46" s="16">
        <f t="shared" si="1"/>
        <v>34.532000000000004</v>
      </c>
      <c r="F46" s="17">
        <f t="shared" si="2"/>
        <v>76.53200000000001</v>
      </c>
      <c r="G46" s="18">
        <v>43</v>
      </c>
      <c r="H46" s="19"/>
    </row>
    <row r="47" spans="1:8" s="1" customFormat="1" ht="18" customHeight="1">
      <c r="A47" s="14" t="s">
        <v>294</v>
      </c>
      <c r="B47" s="15">
        <v>70</v>
      </c>
      <c r="C47" s="16">
        <f t="shared" si="0"/>
        <v>42</v>
      </c>
      <c r="D47" s="15">
        <v>86.33</v>
      </c>
      <c r="E47" s="16">
        <f t="shared" si="1"/>
        <v>34.532000000000004</v>
      </c>
      <c r="F47" s="17">
        <f t="shared" si="2"/>
        <v>76.53200000000001</v>
      </c>
      <c r="G47" s="18">
        <v>44</v>
      </c>
      <c r="H47" s="19"/>
    </row>
    <row r="48" spans="1:8" s="1" customFormat="1" ht="18" customHeight="1">
      <c r="A48" s="14" t="s">
        <v>295</v>
      </c>
      <c r="B48" s="15">
        <v>70</v>
      </c>
      <c r="C48" s="16">
        <f t="shared" si="0"/>
        <v>42</v>
      </c>
      <c r="D48" s="15">
        <v>86.33</v>
      </c>
      <c r="E48" s="16">
        <f t="shared" si="1"/>
        <v>34.532000000000004</v>
      </c>
      <c r="F48" s="17">
        <f t="shared" si="2"/>
        <v>76.53200000000001</v>
      </c>
      <c r="G48" s="18">
        <v>45</v>
      </c>
      <c r="H48" s="19"/>
    </row>
    <row r="49" spans="1:8" s="1" customFormat="1" ht="18" customHeight="1">
      <c r="A49" s="14" t="s">
        <v>296</v>
      </c>
      <c r="B49" s="15">
        <v>70</v>
      </c>
      <c r="C49" s="16">
        <f t="shared" si="0"/>
        <v>42</v>
      </c>
      <c r="D49" s="15">
        <v>86</v>
      </c>
      <c r="E49" s="16">
        <f t="shared" si="1"/>
        <v>34.4</v>
      </c>
      <c r="F49" s="17">
        <f t="shared" si="2"/>
        <v>76.4</v>
      </c>
      <c r="G49" s="18">
        <v>46</v>
      </c>
      <c r="H49" s="19"/>
    </row>
    <row r="50" spans="1:8" s="1" customFormat="1" ht="18" customHeight="1">
      <c r="A50" s="14" t="s">
        <v>297</v>
      </c>
      <c r="B50" s="15">
        <v>70</v>
      </c>
      <c r="C50" s="16">
        <f t="shared" si="0"/>
        <v>42</v>
      </c>
      <c r="D50" s="15">
        <v>86</v>
      </c>
      <c r="E50" s="16">
        <f t="shared" si="1"/>
        <v>34.4</v>
      </c>
      <c r="F50" s="17">
        <f t="shared" si="2"/>
        <v>76.4</v>
      </c>
      <c r="G50" s="18">
        <v>47</v>
      </c>
      <c r="H50" s="19"/>
    </row>
    <row r="51" spans="1:8" s="1" customFormat="1" ht="18" customHeight="1">
      <c r="A51" s="14" t="s">
        <v>298</v>
      </c>
      <c r="B51" s="15">
        <v>70</v>
      </c>
      <c r="C51" s="16">
        <f t="shared" si="0"/>
        <v>42</v>
      </c>
      <c r="D51" s="15">
        <v>86</v>
      </c>
      <c r="E51" s="16">
        <f t="shared" si="1"/>
        <v>34.4</v>
      </c>
      <c r="F51" s="17">
        <f t="shared" si="2"/>
        <v>76.4</v>
      </c>
      <c r="G51" s="18">
        <v>48</v>
      </c>
      <c r="H51" s="19"/>
    </row>
    <row r="52" spans="1:8" s="1" customFormat="1" ht="18" customHeight="1">
      <c r="A52" s="14" t="s">
        <v>299</v>
      </c>
      <c r="B52" s="15">
        <v>70</v>
      </c>
      <c r="C52" s="16">
        <f t="shared" si="0"/>
        <v>42</v>
      </c>
      <c r="D52" s="15">
        <v>86</v>
      </c>
      <c r="E52" s="16">
        <f t="shared" si="1"/>
        <v>34.4</v>
      </c>
      <c r="F52" s="17">
        <f t="shared" si="2"/>
        <v>76.4</v>
      </c>
      <c r="G52" s="18">
        <v>49</v>
      </c>
      <c r="H52" s="19"/>
    </row>
    <row r="53" spans="1:8" s="1" customFormat="1" ht="18" customHeight="1">
      <c r="A53" s="14" t="s">
        <v>300</v>
      </c>
      <c r="B53" s="15">
        <v>70</v>
      </c>
      <c r="C53" s="16">
        <f t="shared" si="0"/>
        <v>42</v>
      </c>
      <c r="D53" s="15">
        <v>86</v>
      </c>
      <c r="E53" s="16">
        <f t="shared" si="1"/>
        <v>34.4</v>
      </c>
      <c r="F53" s="17">
        <f t="shared" si="2"/>
        <v>76.4</v>
      </c>
      <c r="G53" s="18">
        <v>50</v>
      </c>
      <c r="H53" s="19"/>
    </row>
    <row r="54" spans="1:8" s="1" customFormat="1" ht="18" customHeight="1">
      <c r="A54" s="14" t="s">
        <v>301</v>
      </c>
      <c r="B54" s="15">
        <v>70</v>
      </c>
      <c r="C54" s="16">
        <f t="shared" si="0"/>
        <v>42</v>
      </c>
      <c r="D54" s="15">
        <v>86</v>
      </c>
      <c r="E54" s="16">
        <f t="shared" si="1"/>
        <v>34.4</v>
      </c>
      <c r="F54" s="17">
        <f t="shared" si="2"/>
        <v>76.4</v>
      </c>
      <c r="G54" s="18">
        <v>51</v>
      </c>
      <c r="H54" s="19"/>
    </row>
    <row r="55" spans="1:8" s="1" customFormat="1" ht="18" customHeight="1">
      <c r="A55" s="14" t="s">
        <v>302</v>
      </c>
      <c r="B55" s="15">
        <v>70</v>
      </c>
      <c r="C55" s="16">
        <f t="shared" si="0"/>
        <v>42</v>
      </c>
      <c r="D55" s="15">
        <v>86</v>
      </c>
      <c r="E55" s="16">
        <f t="shared" si="1"/>
        <v>34.4</v>
      </c>
      <c r="F55" s="17">
        <f t="shared" si="2"/>
        <v>76.4</v>
      </c>
      <c r="G55" s="18">
        <v>52</v>
      </c>
      <c r="H55" s="19"/>
    </row>
    <row r="56" spans="1:8" s="1" customFormat="1" ht="18" customHeight="1">
      <c r="A56" s="14" t="s">
        <v>303</v>
      </c>
      <c r="B56" s="15">
        <v>70</v>
      </c>
      <c r="C56" s="16">
        <f t="shared" si="0"/>
        <v>42</v>
      </c>
      <c r="D56" s="15">
        <v>86</v>
      </c>
      <c r="E56" s="16">
        <f t="shared" si="1"/>
        <v>34.4</v>
      </c>
      <c r="F56" s="17">
        <f t="shared" si="2"/>
        <v>76.4</v>
      </c>
      <c r="G56" s="18">
        <v>53</v>
      </c>
      <c r="H56" s="19"/>
    </row>
    <row r="57" spans="1:8" s="1" customFormat="1" ht="18" customHeight="1">
      <c r="A57" s="14" t="s">
        <v>304</v>
      </c>
      <c r="B57" s="15">
        <v>70</v>
      </c>
      <c r="C57" s="16">
        <f t="shared" si="0"/>
        <v>42</v>
      </c>
      <c r="D57" s="15">
        <v>86</v>
      </c>
      <c r="E57" s="16">
        <f t="shared" si="1"/>
        <v>34.4</v>
      </c>
      <c r="F57" s="17">
        <f t="shared" si="2"/>
        <v>76.4</v>
      </c>
      <c r="G57" s="18">
        <v>54</v>
      </c>
      <c r="H57" s="19"/>
    </row>
    <row r="58" spans="1:8" s="1" customFormat="1" ht="18" customHeight="1">
      <c r="A58" s="14" t="s">
        <v>305</v>
      </c>
      <c r="B58" s="15">
        <v>70</v>
      </c>
      <c r="C58" s="16">
        <f t="shared" si="0"/>
        <v>42</v>
      </c>
      <c r="D58" s="15">
        <v>86</v>
      </c>
      <c r="E58" s="16">
        <f t="shared" si="1"/>
        <v>34.4</v>
      </c>
      <c r="F58" s="17">
        <f t="shared" si="2"/>
        <v>76.4</v>
      </c>
      <c r="G58" s="18">
        <v>55</v>
      </c>
      <c r="H58" s="20"/>
    </row>
    <row r="59" spans="1:8" s="1" customFormat="1" ht="18" customHeight="1">
      <c r="A59" s="14" t="s">
        <v>306</v>
      </c>
      <c r="B59" s="15">
        <v>69</v>
      </c>
      <c r="C59" s="16">
        <f t="shared" si="0"/>
        <v>41.4</v>
      </c>
      <c r="D59" s="15">
        <v>87</v>
      </c>
      <c r="E59" s="16">
        <f t="shared" si="1"/>
        <v>34.800000000000004</v>
      </c>
      <c r="F59" s="17">
        <f t="shared" si="2"/>
        <v>76.2</v>
      </c>
      <c r="G59" s="18">
        <v>56</v>
      </c>
      <c r="H59" s="19"/>
    </row>
    <row r="60" spans="1:8" s="1" customFormat="1" ht="18" customHeight="1">
      <c r="A60" s="14" t="s">
        <v>307</v>
      </c>
      <c r="B60" s="15">
        <v>69</v>
      </c>
      <c r="C60" s="16">
        <f t="shared" si="0"/>
        <v>41.4</v>
      </c>
      <c r="D60" s="15">
        <v>87</v>
      </c>
      <c r="E60" s="16">
        <f t="shared" si="1"/>
        <v>34.800000000000004</v>
      </c>
      <c r="F60" s="17">
        <f t="shared" si="2"/>
        <v>76.2</v>
      </c>
      <c r="G60" s="18">
        <v>57</v>
      </c>
      <c r="H60" s="19"/>
    </row>
    <row r="61" spans="1:8" s="1" customFormat="1" ht="18" customHeight="1">
      <c r="A61" s="14" t="s">
        <v>308</v>
      </c>
      <c r="B61" s="15">
        <v>69</v>
      </c>
      <c r="C61" s="16">
        <f t="shared" si="0"/>
        <v>41.4</v>
      </c>
      <c r="D61" s="15">
        <v>87</v>
      </c>
      <c r="E61" s="16">
        <f t="shared" si="1"/>
        <v>34.800000000000004</v>
      </c>
      <c r="F61" s="17">
        <f t="shared" si="2"/>
        <v>76.2</v>
      </c>
      <c r="G61" s="18">
        <v>58</v>
      </c>
      <c r="H61" s="19"/>
    </row>
    <row r="62" spans="1:8" s="1" customFormat="1" ht="18" customHeight="1">
      <c r="A62" s="14" t="s">
        <v>309</v>
      </c>
      <c r="B62" s="15">
        <v>69</v>
      </c>
      <c r="C62" s="16">
        <f t="shared" si="0"/>
        <v>41.4</v>
      </c>
      <c r="D62" s="15">
        <v>87</v>
      </c>
      <c r="E62" s="16">
        <f t="shared" si="1"/>
        <v>34.800000000000004</v>
      </c>
      <c r="F62" s="17">
        <f t="shared" si="2"/>
        <v>76.2</v>
      </c>
      <c r="G62" s="18">
        <v>59</v>
      </c>
      <c r="H62" s="19"/>
    </row>
    <row r="63" spans="1:8" s="1" customFormat="1" ht="18" customHeight="1">
      <c r="A63" s="14" t="s">
        <v>310</v>
      </c>
      <c r="B63" s="15">
        <v>69</v>
      </c>
      <c r="C63" s="16">
        <f t="shared" si="0"/>
        <v>41.4</v>
      </c>
      <c r="D63" s="15">
        <v>87</v>
      </c>
      <c r="E63" s="16">
        <f t="shared" si="1"/>
        <v>34.800000000000004</v>
      </c>
      <c r="F63" s="17">
        <f t="shared" si="2"/>
        <v>76.2</v>
      </c>
      <c r="G63" s="18">
        <v>60</v>
      </c>
      <c r="H63" s="20"/>
    </row>
    <row r="64" spans="1:8" s="1" customFormat="1" ht="18" customHeight="1">
      <c r="A64" s="14" t="s">
        <v>311</v>
      </c>
      <c r="B64" s="15">
        <v>69</v>
      </c>
      <c r="C64" s="16">
        <f t="shared" si="0"/>
        <v>41.4</v>
      </c>
      <c r="D64" s="15">
        <v>86.67</v>
      </c>
      <c r="E64" s="16">
        <f t="shared" si="1"/>
        <v>34.668</v>
      </c>
      <c r="F64" s="17">
        <f t="shared" si="2"/>
        <v>76.068</v>
      </c>
      <c r="G64" s="18">
        <v>61</v>
      </c>
      <c r="H64" s="19"/>
    </row>
    <row r="65" spans="1:8" s="1" customFormat="1" ht="18" customHeight="1">
      <c r="A65" s="14" t="s">
        <v>312</v>
      </c>
      <c r="B65" s="15">
        <v>69</v>
      </c>
      <c r="C65" s="16">
        <f t="shared" si="0"/>
        <v>41.4</v>
      </c>
      <c r="D65" s="15">
        <v>86.67</v>
      </c>
      <c r="E65" s="16">
        <f t="shared" si="1"/>
        <v>34.668</v>
      </c>
      <c r="F65" s="17">
        <f t="shared" si="2"/>
        <v>76.068</v>
      </c>
      <c r="G65" s="18">
        <v>62</v>
      </c>
      <c r="H65" s="19"/>
    </row>
    <row r="66" spans="1:8" s="1" customFormat="1" ht="18" customHeight="1">
      <c r="A66" s="14" t="s">
        <v>313</v>
      </c>
      <c r="B66" s="15">
        <v>69</v>
      </c>
      <c r="C66" s="16">
        <f t="shared" si="0"/>
        <v>41.4</v>
      </c>
      <c r="D66" s="15">
        <v>86.67</v>
      </c>
      <c r="E66" s="16">
        <f t="shared" si="1"/>
        <v>34.668</v>
      </c>
      <c r="F66" s="17">
        <f t="shared" si="2"/>
        <v>76.068</v>
      </c>
      <c r="G66" s="18">
        <v>63</v>
      </c>
      <c r="H66" s="19"/>
    </row>
    <row r="67" spans="1:8" s="1" customFormat="1" ht="18" customHeight="1">
      <c r="A67" s="14" t="s">
        <v>314</v>
      </c>
      <c r="B67" s="15">
        <v>69</v>
      </c>
      <c r="C67" s="16">
        <f t="shared" si="0"/>
        <v>41.4</v>
      </c>
      <c r="D67" s="15">
        <v>86.33</v>
      </c>
      <c r="E67" s="16">
        <f t="shared" si="1"/>
        <v>34.532000000000004</v>
      </c>
      <c r="F67" s="17">
        <f t="shared" si="2"/>
        <v>75.932</v>
      </c>
      <c r="G67" s="18">
        <v>64</v>
      </c>
      <c r="H67" s="19"/>
    </row>
    <row r="68" spans="1:8" s="1" customFormat="1" ht="18" customHeight="1">
      <c r="A68" s="14" t="s">
        <v>315</v>
      </c>
      <c r="B68" s="15">
        <v>69</v>
      </c>
      <c r="C68" s="16">
        <f aca="true" t="shared" si="3" ref="C68:C131">B68*0.6</f>
        <v>41.4</v>
      </c>
      <c r="D68" s="15">
        <v>86.33</v>
      </c>
      <c r="E68" s="16">
        <f aca="true" t="shared" si="4" ref="E68:E131">D68*0.4</f>
        <v>34.532000000000004</v>
      </c>
      <c r="F68" s="17">
        <f aca="true" t="shared" si="5" ref="F68:F131">C68+E68</f>
        <v>75.932</v>
      </c>
      <c r="G68" s="18">
        <v>65</v>
      </c>
      <c r="H68" s="19"/>
    </row>
    <row r="69" spans="1:8" s="1" customFormat="1" ht="18" customHeight="1">
      <c r="A69" s="14" t="s">
        <v>316</v>
      </c>
      <c r="B69" s="15">
        <v>69</v>
      </c>
      <c r="C69" s="16">
        <f t="shared" si="3"/>
        <v>41.4</v>
      </c>
      <c r="D69" s="15">
        <v>86.33</v>
      </c>
      <c r="E69" s="16">
        <f t="shared" si="4"/>
        <v>34.532000000000004</v>
      </c>
      <c r="F69" s="17">
        <f t="shared" si="5"/>
        <v>75.932</v>
      </c>
      <c r="G69" s="18">
        <v>66</v>
      </c>
      <c r="H69" s="19"/>
    </row>
    <row r="70" spans="1:8" s="1" customFormat="1" ht="18" customHeight="1">
      <c r="A70" s="14" t="s">
        <v>317</v>
      </c>
      <c r="B70" s="15">
        <v>69</v>
      </c>
      <c r="C70" s="16">
        <f t="shared" si="3"/>
        <v>41.4</v>
      </c>
      <c r="D70" s="15">
        <v>86.33</v>
      </c>
      <c r="E70" s="16">
        <f t="shared" si="4"/>
        <v>34.532000000000004</v>
      </c>
      <c r="F70" s="17">
        <f t="shared" si="5"/>
        <v>75.932</v>
      </c>
      <c r="G70" s="18">
        <v>67</v>
      </c>
      <c r="H70" s="20"/>
    </row>
    <row r="71" spans="1:8" s="1" customFormat="1" ht="18" customHeight="1">
      <c r="A71" s="14" t="s">
        <v>318</v>
      </c>
      <c r="B71" s="15">
        <v>69</v>
      </c>
      <c r="C71" s="16">
        <f t="shared" si="3"/>
        <v>41.4</v>
      </c>
      <c r="D71" s="15">
        <v>86</v>
      </c>
      <c r="E71" s="16">
        <f t="shared" si="4"/>
        <v>34.4</v>
      </c>
      <c r="F71" s="17">
        <f t="shared" si="5"/>
        <v>75.8</v>
      </c>
      <c r="G71" s="18">
        <v>68</v>
      </c>
      <c r="H71" s="19"/>
    </row>
    <row r="72" spans="1:8" s="1" customFormat="1" ht="18" customHeight="1">
      <c r="A72" s="14" t="s">
        <v>319</v>
      </c>
      <c r="B72" s="15">
        <v>69</v>
      </c>
      <c r="C72" s="16">
        <f t="shared" si="3"/>
        <v>41.4</v>
      </c>
      <c r="D72" s="15">
        <v>86</v>
      </c>
      <c r="E72" s="16">
        <f t="shared" si="4"/>
        <v>34.4</v>
      </c>
      <c r="F72" s="17">
        <f t="shared" si="5"/>
        <v>75.8</v>
      </c>
      <c r="G72" s="18">
        <v>69</v>
      </c>
      <c r="H72" s="19"/>
    </row>
    <row r="73" spans="1:8" s="1" customFormat="1" ht="18" customHeight="1">
      <c r="A73" s="14" t="s">
        <v>320</v>
      </c>
      <c r="B73" s="15">
        <v>69</v>
      </c>
      <c r="C73" s="16">
        <f t="shared" si="3"/>
        <v>41.4</v>
      </c>
      <c r="D73" s="15">
        <v>86</v>
      </c>
      <c r="E73" s="16">
        <f t="shared" si="4"/>
        <v>34.4</v>
      </c>
      <c r="F73" s="17">
        <f t="shared" si="5"/>
        <v>75.8</v>
      </c>
      <c r="G73" s="18">
        <v>70</v>
      </c>
      <c r="H73" s="19"/>
    </row>
    <row r="74" spans="1:8" s="1" customFormat="1" ht="18" customHeight="1">
      <c r="A74" s="14" t="s">
        <v>321</v>
      </c>
      <c r="B74" s="15">
        <v>69</v>
      </c>
      <c r="C74" s="16">
        <f t="shared" si="3"/>
        <v>41.4</v>
      </c>
      <c r="D74" s="15">
        <v>86</v>
      </c>
      <c r="E74" s="16">
        <f t="shared" si="4"/>
        <v>34.4</v>
      </c>
      <c r="F74" s="17">
        <f t="shared" si="5"/>
        <v>75.8</v>
      </c>
      <c r="G74" s="18">
        <v>71</v>
      </c>
      <c r="H74" s="19"/>
    </row>
    <row r="75" spans="1:8" s="1" customFormat="1" ht="18" customHeight="1">
      <c r="A75" s="14" t="s">
        <v>322</v>
      </c>
      <c r="B75" s="15">
        <v>69</v>
      </c>
      <c r="C75" s="16">
        <f t="shared" si="3"/>
        <v>41.4</v>
      </c>
      <c r="D75" s="15">
        <v>86</v>
      </c>
      <c r="E75" s="16">
        <f t="shared" si="4"/>
        <v>34.4</v>
      </c>
      <c r="F75" s="17">
        <f t="shared" si="5"/>
        <v>75.8</v>
      </c>
      <c r="G75" s="18">
        <v>72</v>
      </c>
      <c r="H75" s="19"/>
    </row>
    <row r="76" spans="1:8" s="1" customFormat="1" ht="18" customHeight="1">
      <c r="A76" s="14" t="s">
        <v>323</v>
      </c>
      <c r="B76" s="15">
        <v>69</v>
      </c>
      <c r="C76" s="16">
        <f t="shared" si="3"/>
        <v>41.4</v>
      </c>
      <c r="D76" s="15">
        <v>86</v>
      </c>
      <c r="E76" s="16">
        <f t="shared" si="4"/>
        <v>34.4</v>
      </c>
      <c r="F76" s="17">
        <f t="shared" si="5"/>
        <v>75.8</v>
      </c>
      <c r="G76" s="18">
        <v>73</v>
      </c>
      <c r="H76" s="19"/>
    </row>
    <row r="77" spans="1:8" s="1" customFormat="1" ht="18" customHeight="1">
      <c r="A77" s="14" t="s">
        <v>324</v>
      </c>
      <c r="B77" s="15">
        <v>69</v>
      </c>
      <c r="C77" s="16">
        <f t="shared" si="3"/>
        <v>41.4</v>
      </c>
      <c r="D77" s="15">
        <v>86</v>
      </c>
      <c r="E77" s="16">
        <f t="shared" si="4"/>
        <v>34.4</v>
      </c>
      <c r="F77" s="17">
        <f t="shared" si="5"/>
        <v>75.8</v>
      </c>
      <c r="G77" s="18">
        <v>74</v>
      </c>
      <c r="H77" s="19"/>
    </row>
    <row r="78" spans="1:8" s="1" customFormat="1" ht="18" customHeight="1">
      <c r="A78" s="14" t="s">
        <v>325</v>
      </c>
      <c r="B78" s="15">
        <v>69</v>
      </c>
      <c r="C78" s="16">
        <f t="shared" si="3"/>
        <v>41.4</v>
      </c>
      <c r="D78" s="15">
        <v>86</v>
      </c>
      <c r="E78" s="16">
        <f t="shared" si="4"/>
        <v>34.4</v>
      </c>
      <c r="F78" s="17">
        <f t="shared" si="5"/>
        <v>75.8</v>
      </c>
      <c r="G78" s="18">
        <v>75</v>
      </c>
      <c r="H78" s="19"/>
    </row>
    <row r="79" spans="1:8" s="1" customFormat="1" ht="18" customHeight="1">
      <c r="A79" s="14" t="s">
        <v>326</v>
      </c>
      <c r="B79" s="15">
        <v>69</v>
      </c>
      <c r="C79" s="16">
        <f t="shared" si="3"/>
        <v>41.4</v>
      </c>
      <c r="D79" s="15">
        <v>86</v>
      </c>
      <c r="E79" s="16">
        <f t="shared" si="4"/>
        <v>34.4</v>
      </c>
      <c r="F79" s="17">
        <f t="shared" si="5"/>
        <v>75.8</v>
      </c>
      <c r="G79" s="18">
        <v>76</v>
      </c>
      <c r="H79" s="19"/>
    </row>
    <row r="80" spans="1:8" s="1" customFormat="1" ht="18" customHeight="1">
      <c r="A80" s="14" t="s">
        <v>327</v>
      </c>
      <c r="B80" s="15">
        <v>68</v>
      </c>
      <c r="C80" s="16">
        <f t="shared" si="3"/>
        <v>40.8</v>
      </c>
      <c r="D80" s="15">
        <v>87.33</v>
      </c>
      <c r="E80" s="16">
        <f t="shared" si="4"/>
        <v>34.932</v>
      </c>
      <c r="F80" s="17">
        <f t="shared" si="5"/>
        <v>75.732</v>
      </c>
      <c r="G80" s="18">
        <v>77</v>
      </c>
      <c r="H80" s="19"/>
    </row>
    <row r="81" spans="1:8" s="1" customFormat="1" ht="18" customHeight="1">
      <c r="A81" s="14" t="s">
        <v>328</v>
      </c>
      <c r="B81" s="15">
        <v>68</v>
      </c>
      <c r="C81" s="16">
        <f t="shared" si="3"/>
        <v>40.8</v>
      </c>
      <c r="D81" s="15">
        <v>87</v>
      </c>
      <c r="E81" s="16">
        <f t="shared" si="4"/>
        <v>34.800000000000004</v>
      </c>
      <c r="F81" s="17">
        <f t="shared" si="5"/>
        <v>75.6</v>
      </c>
      <c r="G81" s="18">
        <v>78</v>
      </c>
      <c r="H81" s="19"/>
    </row>
    <row r="82" spans="1:8" s="1" customFormat="1" ht="18" customHeight="1">
      <c r="A82" s="14" t="s">
        <v>329</v>
      </c>
      <c r="B82" s="15">
        <v>68</v>
      </c>
      <c r="C82" s="16">
        <f t="shared" si="3"/>
        <v>40.8</v>
      </c>
      <c r="D82" s="15">
        <v>87</v>
      </c>
      <c r="E82" s="16">
        <f t="shared" si="4"/>
        <v>34.800000000000004</v>
      </c>
      <c r="F82" s="17">
        <f t="shared" si="5"/>
        <v>75.6</v>
      </c>
      <c r="G82" s="18">
        <v>79</v>
      </c>
      <c r="H82" s="19"/>
    </row>
    <row r="83" spans="1:8" s="1" customFormat="1" ht="18" customHeight="1">
      <c r="A83" s="14" t="s">
        <v>330</v>
      </c>
      <c r="B83" s="15">
        <v>68</v>
      </c>
      <c r="C83" s="16">
        <f t="shared" si="3"/>
        <v>40.8</v>
      </c>
      <c r="D83" s="15">
        <v>87</v>
      </c>
      <c r="E83" s="16">
        <f t="shared" si="4"/>
        <v>34.800000000000004</v>
      </c>
      <c r="F83" s="17">
        <f t="shared" si="5"/>
        <v>75.6</v>
      </c>
      <c r="G83" s="18">
        <v>80</v>
      </c>
      <c r="H83" s="20"/>
    </row>
    <row r="84" spans="1:8" s="1" customFormat="1" ht="18" customHeight="1">
      <c r="A84" s="14" t="s">
        <v>331</v>
      </c>
      <c r="B84" s="15">
        <v>68</v>
      </c>
      <c r="C84" s="16">
        <f t="shared" si="3"/>
        <v>40.8</v>
      </c>
      <c r="D84" s="15">
        <v>86.67</v>
      </c>
      <c r="E84" s="16">
        <f t="shared" si="4"/>
        <v>34.668</v>
      </c>
      <c r="F84" s="17">
        <f t="shared" si="5"/>
        <v>75.46799999999999</v>
      </c>
      <c r="G84" s="18">
        <v>81</v>
      </c>
      <c r="H84" s="19"/>
    </row>
    <row r="85" spans="1:8" s="1" customFormat="1" ht="18" customHeight="1">
      <c r="A85" s="14" t="s">
        <v>332</v>
      </c>
      <c r="B85" s="15">
        <v>68</v>
      </c>
      <c r="C85" s="16">
        <f t="shared" si="3"/>
        <v>40.8</v>
      </c>
      <c r="D85" s="15">
        <v>86.67</v>
      </c>
      <c r="E85" s="16">
        <f t="shared" si="4"/>
        <v>34.668</v>
      </c>
      <c r="F85" s="17">
        <f t="shared" si="5"/>
        <v>75.46799999999999</v>
      </c>
      <c r="G85" s="18">
        <v>82</v>
      </c>
      <c r="H85" s="19"/>
    </row>
    <row r="86" spans="1:8" s="1" customFormat="1" ht="18" customHeight="1">
      <c r="A86" s="14" t="s">
        <v>333</v>
      </c>
      <c r="B86" s="15">
        <v>68</v>
      </c>
      <c r="C86" s="16">
        <f t="shared" si="3"/>
        <v>40.8</v>
      </c>
      <c r="D86" s="15">
        <v>86.67</v>
      </c>
      <c r="E86" s="16">
        <f t="shared" si="4"/>
        <v>34.668</v>
      </c>
      <c r="F86" s="17">
        <f t="shared" si="5"/>
        <v>75.46799999999999</v>
      </c>
      <c r="G86" s="18">
        <v>83</v>
      </c>
      <c r="H86" s="19"/>
    </row>
    <row r="87" spans="1:8" s="1" customFormat="1" ht="18" customHeight="1">
      <c r="A87" s="14" t="s">
        <v>334</v>
      </c>
      <c r="B87" s="15">
        <v>68</v>
      </c>
      <c r="C87" s="16">
        <f t="shared" si="3"/>
        <v>40.8</v>
      </c>
      <c r="D87" s="15">
        <v>86.33</v>
      </c>
      <c r="E87" s="16">
        <f t="shared" si="4"/>
        <v>34.532000000000004</v>
      </c>
      <c r="F87" s="17">
        <f t="shared" si="5"/>
        <v>75.332</v>
      </c>
      <c r="G87" s="18">
        <v>84</v>
      </c>
      <c r="H87" s="19"/>
    </row>
    <row r="88" spans="1:8" s="1" customFormat="1" ht="18" customHeight="1">
      <c r="A88" s="14" t="s">
        <v>335</v>
      </c>
      <c r="B88" s="15">
        <v>68</v>
      </c>
      <c r="C88" s="16">
        <f t="shared" si="3"/>
        <v>40.8</v>
      </c>
      <c r="D88" s="15">
        <v>86.33</v>
      </c>
      <c r="E88" s="16">
        <f t="shared" si="4"/>
        <v>34.532000000000004</v>
      </c>
      <c r="F88" s="17">
        <f t="shared" si="5"/>
        <v>75.332</v>
      </c>
      <c r="G88" s="18">
        <v>85</v>
      </c>
      <c r="H88" s="19"/>
    </row>
    <row r="89" spans="1:8" s="1" customFormat="1" ht="18" customHeight="1">
      <c r="A89" s="14" t="s">
        <v>336</v>
      </c>
      <c r="B89" s="15">
        <v>68</v>
      </c>
      <c r="C89" s="16">
        <f t="shared" si="3"/>
        <v>40.8</v>
      </c>
      <c r="D89" s="15">
        <v>86.33</v>
      </c>
      <c r="E89" s="16">
        <f t="shared" si="4"/>
        <v>34.532000000000004</v>
      </c>
      <c r="F89" s="17">
        <f t="shared" si="5"/>
        <v>75.332</v>
      </c>
      <c r="G89" s="18">
        <v>86</v>
      </c>
      <c r="H89" s="19"/>
    </row>
    <row r="90" spans="1:8" s="1" customFormat="1" ht="18" customHeight="1">
      <c r="A90" s="14" t="s">
        <v>337</v>
      </c>
      <c r="B90" s="15">
        <v>68</v>
      </c>
      <c r="C90" s="16">
        <f t="shared" si="3"/>
        <v>40.8</v>
      </c>
      <c r="D90" s="15">
        <v>86</v>
      </c>
      <c r="E90" s="16">
        <f t="shared" si="4"/>
        <v>34.4</v>
      </c>
      <c r="F90" s="17">
        <f t="shared" si="5"/>
        <v>75.19999999999999</v>
      </c>
      <c r="G90" s="18">
        <v>87</v>
      </c>
      <c r="H90" s="19"/>
    </row>
    <row r="91" spans="1:8" s="1" customFormat="1" ht="18" customHeight="1">
      <c r="A91" s="14" t="s">
        <v>338</v>
      </c>
      <c r="B91" s="15">
        <v>68</v>
      </c>
      <c r="C91" s="16">
        <f t="shared" si="3"/>
        <v>40.8</v>
      </c>
      <c r="D91" s="15">
        <v>86</v>
      </c>
      <c r="E91" s="16">
        <f t="shared" si="4"/>
        <v>34.4</v>
      </c>
      <c r="F91" s="17">
        <f t="shared" si="5"/>
        <v>75.19999999999999</v>
      </c>
      <c r="G91" s="18">
        <v>88</v>
      </c>
      <c r="H91" s="20"/>
    </row>
    <row r="92" spans="1:8" s="1" customFormat="1" ht="18" customHeight="1">
      <c r="A92" s="14" t="s">
        <v>339</v>
      </c>
      <c r="B92" s="15">
        <v>78</v>
      </c>
      <c r="C92" s="16">
        <f t="shared" si="3"/>
        <v>46.8</v>
      </c>
      <c r="D92" s="15">
        <v>70.33</v>
      </c>
      <c r="E92" s="16">
        <f t="shared" si="4"/>
        <v>28.132</v>
      </c>
      <c r="F92" s="17">
        <f t="shared" si="5"/>
        <v>74.932</v>
      </c>
      <c r="G92" s="18">
        <v>89</v>
      </c>
      <c r="H92" s="19"/>
    </row>
    <row r="93" spans="1:8" s="1" customFormat="1" ht="18" customHeight="1">
      <c r="A93" s="14" t="s">
        <v>340</v>
      </c>
      <c r="B93" s="15">
        <v>66</v>
      </c>
      <c r="C93" s="16">
        <f t="shared" si="3"/>
        <v>39.6</v>
      </c>
      <c r="D93" s="15">
        <v>87</v>
      </c>
      <c r="E93" s="16">
        <f t="shared" si="4"/>
        <v>34.800000000000004</v>
      </c>
      <c r="F93" s="17">
        <f t="shared" si="5"/>
        <v>74.4</v>
      </c>
      <c r="G93" s="18">
        <v>90</v>
      </c>
      <c r="H93" s="19"/>
    </row>
    <row r="94" spans="1:8" s="1" customFormat="1" ht="18" customHeight="1">
      <c r="A94" s="14" t="s">
        <v>341</v>
      </c>
      <c r="B94" s="15">
        <v>66</v>
      </c>
      <c r="C94" s="16">
        <f t="shared" si="3"/>
        <v>39.6</v>
      </c>
      <c r="D94" s="15">
        <v>87</v>
      </c>
      <c r="E94" s="16">
        <f t="shared" si="4"/>
        <v>34.800000000000004</v>
      </c>
      <c r="F94" s="17">
        <f t="shared" si="5"/>
        <v>74.4</v>
      </c>
      <c r="G94" s="18">
        <v>91</v>
      </c>
      <c r="H94" s="19"/>
    </row>
    <row r="95" spans="1:8" s="1" customFormat="1" ht="18" customHeight="1">
      <c r="A95" s="14" t="s">
        <v>342</v>
      </c>
      <c r="B95" s="15">
        <v>66</v>
      </c>
      <c r="C95" s="16">
        <f t="shared" si="3"/>
        <v>39.6</v>
      </c>
      <c r="D95" s="15">
        <v>87</v>
      </c>
      <c r="E95" s="16">
        <f t="shared" si="4"/>
        <v>34.800000000000004</v>
      </c>
      <c r="F95" s="17">
        <f t="shared" si="5"/>
        <v>74.4</v>
      </c>
      <c r="G95" s="18">
        <v>92</v>
      </c>
      <c r="H95" s="20"/>
    </row>
    <row r="96" spans="1:8" s="1" customFormat="1" ht="18" customHeight="1">
      <c r="A96" s="14" t="s">
        <v>343</v>
      </c>
      <c r="B96" s="15">
        <v>76</v>
      </c>
      <c r="C96" s="16">
        <f t="shared" si="3"/>
        <v>45.6</v>
      </c>
      <c r="D96" s="15">
        <v>71</v>
      </c>
      <c r="E96" s="16">
        <f t="shared" si="4"/>
        <v>28.400000000000002</v>
      </c>
      <c r="F96" s="17">
        <f t="shared" si="5"/>
        <v>74</v>
      </c>
      <c r="G96" s="18">
        <v>93</v>
      </c>
      <c r="H96" s="19"/>
    </row>
    <row r="97" spans="1:8" s="1" customFormat="1" ht="18" customHeight="1">
      <c r="A97" s="14" t="s">
        <v>344</v>
      </c>
      <c r="B97" s="15">
        <v>66</v>
      </c>
      <c r="C97" s="16">
        <f t="shared" si="3"/>
        <v>39.6</v>
      </c>
      <c r="D97" s="15">
        <v>86</v>
      </c>
      <c r="E97" s="16">
        <f t="shared" si="4"/>
        <v>34.4</v>
      </c>
      <c r="F97" s="17">
        <f t="shared" si="5"/>
        <v>74</v>
      </c>
      <c r="G97" s="18">
        <v>94</v>
      </c>
      <c r="H97" s="19"/>
    </row>
    <row r="98" spans="1:8" s="1" customFormat="1" ht="18" customHeight="1">
      <c r="A98" s="14" t="s">
        <v>345</v>
      </c>
      <c r="B98" s="15">
        <v>77</v>
      </c>
      <c r="C98" s="16">
        <f t="shared" si="3"/>
        <v>46.199999999999996</v>
      </c>
      <c r="D98" s="15">
        <v>68.67</v>
      </c>
      <c r="E98" s="16">
        <f t="shared" si="4"/>
        <v>27.468000000000004</v>
      </c>
      <c r="F98" s="17">
        <f t="shared" si="5"/>
        <v>73.668</v>
      </c>
      <c r="G98" s="18">
        <v>95</v>
      </c>
      <c r="H98" s="19"/>
    </row>
    <row r="99" spans="1:8" s="1" customFormat="1" ht="18" customHeight="1">
      <c r="A99" s="14" t="s">
        <v>346</v>
      </c>
      <c r="B99" s="15">
        <v>65</v>
      </c>
      <c r="C99" s="16">
        <f t="shared" si="3"/>
        <v>39</v>
      </c>
      <c r="D99" s="15">
        <v>86.33</v>
      </c>
      <c r="E99" s="16">
        <f t="shared" si="4"/>
        <v>34.532000000000004</v>
      </c>
      <c r="F99" s="17">
        <f t="shared" si="5"/>
        <v>73.53200000000001</v>
      </c>
      <c r="G99" s="18">
        <v>96</v>
      </c>
      <c r="H99" s="19"/>
    </row>
    <row r="100" spans="1:8" s="1" customFormat="1" ht="18" customHeight="1">
      <c r="A100" s="14" t="s">
        <v>347</v>
      </c>
      <c r="B100" s="15">
        <v>76</v>
      </c>
      <c r="C100" s="16">
        <f t="shared" si="3"/>
        <v>45.6</v>
      </c>
      <c r="D100" s="15">
        <v>69.67</v>
      </c>
      <c r="E100" s="16">
        <f t="shared" si="4"/>
        <v>27.868000000000002</v>
      </c>
      <c r="F100" s="17">
        <f t="shared" si="5"/>
        <v>73.468</v>
      </c>
      <c r="G100" s="18">
        <v>97</v>
      </c>
      <c r="H100" s="19"/>
    </row>
    <row r="101" spans="1:8" s="1" customFormat="1" ht="18" customHeight="1">
      <c r="A101" s="14" t="s">
        <v>348</v>
      </c>
      <c r="B101" s="15">
        <v>65</v>
      </c>
      <c r="C101" s="16">
        <f t="shared" si="3"/>
        <v>39</v>
      </c>
      <c r="D101" s="15">
        <v>86</v>
      </c>
      <c r="E101" s="16">
        <f t="shared" si="4"/>
        <v>34.4</v>
      </c>
      <c r="F101" s="17">
        <f t="shared" si="5"/>
        <v>73.4</v>
      </c>
      <c r="G101" s="18">
        <v>98</v>
      </c>
      <c r="H101" s="19"/>
    </row>
    <row r="102" spans="1:8" s="1" customFormat="1" ht="18" customHeight="1">
      <c r="A102" s="14" t="s">
        <v>349</v>
      </c>
      <c r="B102" s="15">
        <v>75</v>
      </c>
      <c r="C102" s="16">
        <f t="shared" si="3"/>
        <v>45</v>
      </c>
      <c r="D102" s="15">
        <v>70.67</v>
      </c>
      <c r="E102" s="16">
        <f t="shared" si="4"/>
        <v>28.268</v>
      </c>
      <c r="F102" s="17">
        <f t="shared" si="5"/>
        <v>73.268</v>
      </c>
      <c r="G102" s="18">
        <v>99</v>
      </c>
      <c r="H102" s="19"/>
    </row>
    <row r="103" spans="1:8" s="1" customFormat="1" ht="18" customHeight="1">
      <c r="A103" s="14" t="s">
        <v>350</v>
      </c>
      <c r="B103" s="15">
        <v>75</v>
      </c>
      <c r="C103" s="16">
        <f t="shared" si="3"/>
        <v>45</v>
      </c>
      <c r="D103" s="15">
        <v>70.67</v>
      </c>
      <c r="E103" s="16">
        <f t="shared" si="4"/>
        <v>28.268</v>
      </c>
      <c r="F103" s="17">
        <f t="shared" si="5"/>
        <v>73.268</v>
      </c>
      <c r="G103" s="18">
        <v>100</v>
      </c>
      <c r="H103" s="19"/>
    </row>
    <row r="104" spans="1:8" s="1" customFormat="1" ht="18" customHeight="1">
      <c r="A104" s="14" t="s">
        <v>351</v>
      </c>
      <c r="B104" s="15">
        <v>76</v>
      </c>
      <c r="C104" s="16">
        <f t="shared" si="3"/>
        <v>45.6</v>
      </c>
      <c r="D104" s="15">
        <v>69</v>
      </c>
      <c r="E104" s="16">
        <f t="shared" si="4"/>
        <v>27.6</v>
      </c>
      <c r="F104" s="17">
        <f t="shared" si="5"/>
        <v>73.2</v>
      </c>
      <c r="G104" s="18">
        <v>101</v>
      </c>
      <c r="H104" s="19"/>
    </row>
    <row r="105" spans="1:8" s="1" customFormat="1" ht="18" customHeight="1">
      <c r="A105" s="14" t="s">
        <v>352</v>
      </c>
      <c r="B105" s="15">
        <v>75</v>
      </c>
      <c r="C105" s="16">
        <f t="shared" si="3"/>
        <v>45</v>
      </c>
      <c r="D105" s="15">
        <v>70</v>
      </c>
      <c r="E105" s="16">
        <f t="shared" si="4"/>
        <v>28</v>
      </c>
      <c r="F105" s="17">
        <f t="shared" si="5"/>
        <v>73</v>
      </c>
      <c r="G105" s="18">
        <v>102</v>
      </c>
      <c r="H105" s="19"/>
    </row>
    <row r="106" spans="1:8" s="1" customFormat="1" ht="18" customHeight="1">
      <c r="A106" s="14" t="s">
        <v>353</v>
      </c>
      <c r="B106" s="15">
        <v>75</v>
      </c>
      <c r="C106" s="16">
        <f t="shared" si="3"/>
        <v>45</v>
      </c>
      <c r="D106" s="15">
        <v>70</v>
      </c>
      <c r="E106" s="16">
        <f t="shared" si="4"/>
        <v>28</v>
      </c>
      <c r="F106" s="17">
        <f t="shared" si="5"/>
        <v>73</v>
      </c>
      <c r="G106" s="18">
        <v>103</v>
      </c>
      <c r="H106" s="19"/>
    </row>
    <row r="107" spans="1:8" s="1" customFormat="1" ht="18" customHeight="1">
      <c r="A107" s="14" t="s">
        <v>354</v>
      </c>
      <c r="B107" s="15">
        <v>75</v>
      </c>
      <c r="C107" s="16">
        <f t="shared" si="3"/>
        <v>45</v>
      </c>
      <c r="D107" s="15">
        <v>69.67</v>
      </c>
      <c r="E107" s="16">
        <f t="shared" si="4"/>
        <v>27.868000000000002</v>
      </c>
      <c r="F107" s="17">
        <f t="shared" si="5"/>
        <v>72.868</v>
      </c>
      <c r="G107" s="18">
        <v>104</v>
      </c>
      <c r="H107" s="19"/>
    </row>
    <row r="108" spans="1:8" s="1" customFormat="1" ht="18" customHeight="1">
      <c r="A108" s="14" t="s">
        <v>355</v>
      </c>
      <c r="B108" s="15">
        <v>74</v>
      </c>
      <c r="C108" s="16">
        <f t="shared" si="3"/>
        <v>44.4</v>
      </c>
      <c r="D108" s="15">
        <v>71</v>
      </c>
      <c r="E108" s="16">
        <f t="shared" si="4"/>
        <v>28.400000000000002</v>
      </c>
      <c r="F108" s="17">
        <f t="shared" si="5"/>
        <v>72.8</v>
      </c>
      <c r="G108" s="18">
        <v>105</v>
      </c>
      <c r="H108" s="19"/>
    </row>
    <row r="109" spans="1:8" s="1" customFormat="1" ht="18" customHeight="1">
      <c r="A109" s="14" t="s">
        <v>49</v>
      </c>
      <c r="B109" s="15">
        <v>74</v>
      </c>
      <c r="C109" s="16">
        <f t="shared" si="3"/>
        <v>44.4</v>
      </c>
      <c r="D109" s="15">
        <v>71</v>
      </c>
      <c r="E109" s="16">
        <f t="shared" si="4"/>
        <v>28.400000000000002</v>
      </c>
      <c r="F109" s="17">
        <f t="shared" si="5"/>
        <v>72.8</v>
      </c>
      <c r="G109" s="18">
        <v>106</v>
      </c>
      <c r="H109" s="19"/>
    </row>
    <row r="110" spans="1:8" s="1" customFormat="1" ht="18" customHeight="1">
      <c r="A110" s="14" t="s">
        <v>356</v>
      </c>
      <c r="B110" s="15">
        <v>74</v>
      </c>
      <c r="C110" s="16">
        <f t="shared" si="3"/>
        <v>44.4</v>
      </c>
      <c r="D110" s="15">
        <v>70</v>
      </c>
      <c r="E110" s="16">
        <f t="shared" si="4"/>
        <v>28</v>
      </c>
      <c r="F110" s="17">
        <f t="shared" si="5"/>
        <v>72.4</v>
      </c>
      <c r="G110" s="18">
        <v>107</v>
      </c>
      <c r="H110" s="19"/>
    </row>
    <row r="111" spans="1:8" s="1" customFormat="1" ht="18" customHeight="1">
      <c r="A111" s="14" t="s">
        <v>357</v>
      </c>
      <c r="B111" s="15">
        <v>74</v>
      </c>
      <c r="C111" s="16">
        <f t="shared" si="3"/>
        <v>44.4</v>
      </c>
      <c r="D111" s="15">
        <v>70</v>
      </c>
      <c r="E111" s="16">
        <f t="shared" si="4"/>
        <v>28</v>
      </c>
      <c r="F111" s="17">
        <f t="shared" si="5"/>
        <v>72.4</v>
      </c>
      <c r="G111" s="18">
        <v>108</v>
      </c>
      <c r="H111" s="19"/>
    </row>
    <row r="112" spans="1:8" s="1" customFormat="1" ht="18" customHeight="1">
      <c r="A112" s="14" t="s">
        <v>358</v>
      </c>
      <c r="B112" s="15">
        <v>74</v>
      </c>
      <c r="C112" s="16">
        <f t="shared" si="3"/>
        <v>44.4</v>
      </c>
      <c r="D112" s="15">
        <v>70</v>
      </c>
      <c r="E112" s="16">
        <f t="shared" si="4"/>
        <v>28</v>
      </c>
      <c r="F112" s="17">
        <f t="shared" si="5"/>
        <v>72.4</v>
      </c>
      <c r="G112" s="18">
        <v>109</v>
      </c>
      <c r="H112" s="19"/>
    </row>
    <row r="113" spans="1:8" s="1" customFormat="1" ht="18" customHeight="1">
      <c r="A113" s="14" t="s">
        <v>359</v>
      </c>
      <c r="B113" s="15">
        <v>74</v>
      </c>
      <c r="C113" s="16">
        <f t="shared" si="3"/>
        <v>44.4</v>
      </c>
      <c r="D113" s="15">
        <v>68.67</v>
      </c>
      <c r="E113" s="16">
        <f t="shared" si="4"/>
        <v>27.468000000000004</v>
      </c>
      <c r="F113" s="17">
        <f t="shared" si="5"/>
        <v>71.868</v>
      </c>
      <c r="G113" s="18">
        <v>110</v>
      </c>
      <c r="H113" s="19"/>
    </row>
    <row r="114" spans="1:8" s="1" customFormat="1" ht="18" customHeight="1">
      <c r="A114" s="14" t="s">
        <v>360</v>
      </c>
      <c r="B114" s="15">
        <v>73</v>
      </c>
      <c r="C114" s="16">
        <f t="shared" si="3"/>
        <v>43.8</v>
      </c>
      <c r="D114" s="15">
        <v>70</v>
      </c>
      <c r="E114" s="16">
        <f t="shared" si="4"/>
        <v>28</v>
      </c>
      <c r="F114" s="17">
        <f t="shared" si="5"/>
        <v>71.8</v>
      </c>
      <c r="G114" s="18">
        <v>111</v>
      </c>
      <c r="H114" s="19"/>
    </row>
    <row r="115" spans="1:8" s="1" customFormat="1" ht="18" customHeight="1">
      <c r="A115" s="14" t="s">
        <v>361</v>
      </c>
      <c r="B115" s="15">
        <v>73</v>
      </c>
      <c r="C115" s="16">
        <f t="shared" si="3"/>
        <v>43.8</v>
      </c>
      <c r="D115" s="15">
        <v>70</v>
      </c>
      <c r="E115" s="16">
        <f t="shared" si="4"/>
        <v>28</v>
      </c>
      <c r="F115" s="17">
        <f t="shared" si="5"/>
        <v>71.8</v>
      </c>
      <c r="G115" s="18">
        <v>112</v>
      </c>
      <c r="H115" s="19"/>
    </row>
    <row r="116" spans="1:8" s="1" customFormat="1" ht="18" customHeight="1">
      <c r="A116" s="14" t="s">
        <v>362</v>
      </c>
      <c r="B116" s="15">
        <v>73</v>
      </c>
      <c r="C116" s="16">
        <f t="shared" si="3"/>
        <v>43.8</v>
      </c>
      <c r="D116" s="15">
        <v>70</v>
      </c>
      <c r="E116" s="16">
        <f t="shared" si="4"/>
        <v>28</v>
      </c>
      <c r="F116" s="17">
        <f t="shared" si="5"/>
        <v>71.8</v>
      </c>
      <c r="G116" s="18">
        <v>113</v>
      </c>
      <c r="H116" s="20"/>
    </row>
    <row r="117" spans="1:8" s="1" customFormat="1" ht="18" customHeight="1">
      <c r="A117" s="14" t="s">
        <v>363</v>
      </c>
      <c r="B117" s="15">
        <v>73</v>
      </c>
      <c r="C117" s="16">
        <f t="shared" si="3"/>
        <v>43.8</v>
      </c>
      <c r="D117" s="15">
        <v>69.67</v>
      </c>
      <c r="E117" s="16">
        <f t="shared" si="4"/>
        <v>27.868000000000002</v>
      </c>
      <c r="F117" s="17">
        <f t="shared" si="5"/>
        <v>71.668</v>
      </c>
      <c r="G117" s="18">
        <v>114</v>
      </c>
      <c r="H117" s="19"/>
    </row>
    <row r="118" spans="1:8" s="1" customFormat="1" ht="18" customHeight="1">
      <c r="A118" s="14" t="s">
        <v>364</v>
      </c>
      <c r="B118" s="15">
        <v>73</v>
      </c>
      <c r="C118" s="16">
        <f t="shared" si="3"/>
        <v>43.8</v>
      </c>
      <c r="D118" s="15">
        <v>69</v>
      </c>
      <c r="E118" s="16">
        <f t="shared" si="4"/>
        <v>27.6</v>
      </c>
      <c r="F118" s="17">
        <f t="shared" si="5"/>
        <v>71.4</v>
      </c>
      <c r="G118" s="18">
        <v>115</v>
      </c>
      <c r="H118" s="19"/>
    </row>
    <row r="119" spans="1:8" s="1" customFormat="1" ht="18" customHeight="1">
      <c r="A119" s="14" t="s">
        <v>365</v>
      </c>
      <c r="B119" s="15">
        <v>74</v>
      </c>
      <c r="C119" s="16">
        <f t="shared" si="3"/>
        <v>44.4</v>
      </c>
      <c r="D119" s="15">
        <v>67.33</v>
      </c>
      <c r="E119" s="16">
        <f t="shared" si="4"/>
        <v>26.932000000000002</v>
      </c>
      <c r="F119" s="17">
        <f t="shared" si="5"/>
        <v>71.332</v>
      </c>
      <c r="G119" s="18">
        <v>116</v>
      </c>
      <c r="H119" s="19"/>
    </row>
    <row r="120" spans="1:8" s="1" customFormat="1" ht="18" customHeight="1">
      <c r="A120" s="14" t="s">
        <v>366</v>
      </c>
      <c r="B120" s="15">
        <v>72</v>
      </c>
      <c r="C120" s="16">
        <f t="shared" si="3"/>
        <v>43.199999999999996</v>
      </c>
      <c r="D120" s="15">
        <v>70.33</v>
      </c>
      <c r="E120" s="16">
        <f t="shared" si="4"/>
        <v>28.132</v>
      </c>
      <c r="F120" s="17">
        <f t="shared" si="5"/>
        <v>71.332</v>
      </c>
      <c r="G120" s="18">
        <v>117</v>
      </c>
      <c r="H120" s="19"/>
    </row>
    <row r="121" spans="1:8" s="1" customFormat="1" ht="18" customHeight="1">
      <c r="A121" s="14" t="s">
        <v>367</v>
      </c>
      <c r="B121" s="15">
        <v>73</v>
      </c>
      <c r="C121" s="16">
        <f t="shared" si="3"/>
        <v>43.8</v>
      </c>
      <c r="D121" s="15">
        <v>68.67</v>
      </c>
      <c r="E121" s="16">
        <f t="shared" si="4"/>
        <v>27.468000000000004</v>
      </c>
      <c r="F121" s="17">
        <f t="shared" si="5"/>
        <v>71.268</v>
      </c>
      <c r="G121" s="18">
        <v>118</v>
      </c>
      <c r="H121" s="19"/>
    </row>
    <row r="122" spans="1:8" s="1" customFormat="1" ht="18" customHeight="1">
      <c r="A122" s="14" t="s">
        <v>368</v>
      </c>
      <c r="B122" s="15">
        <v>71</v>
      </c>
      <c r="C122" s="16">
        <f t="shared" si="3"/>
        <v>42.6</v>
      </c>
      <c r="D122" s="15">
        <v>71.33</v>
      </c>
      <c r="E122" s="16">
        <f t="shared" si="4"/>
        <v>28.532</v>
      </c>
      <c r="F122" s="17">
        <f t="shared" si="5"/>
        <v>71.132</v>
      </c>
      <c r="G122" s="18">
        <v>119</v>
      </c>
      <c r="H122" s="19"/>
    </row>
    <row r="123" spans="1:8" s="1" customFormat="1" ht="18" customHeight="1">
      <c r="A123" s="14" t="s">
        <v>369</v>
      </c>
      <c r="B123" s="15">
        <v>72</v>
      </c>
      <c r="C123" s="16">
        <f t="shared" si="3"/>
        <v>43.199999999999996</v>
      </c>
      <c r="D123" s="15">
        <v>69.33</v>
      </c>
      <c r="E123" s="16">
        <f t="shared" si="4"/>
        <v>27.732</v>
      </c>
      <c r="F123" s="17">
        <f t="shared" si="5"/>
        <v>70.93199999999999</v>
      </c>
      <c r="G123" s="18">
        <v>120</v>
      </c>
      <c r="H123" s="20"/>
    </row>
    <row r="124" spans="1:8" s="1" customFormat="1" ht="18" customHeight="1">
      <c r="A124" s="14" t="s">
        <v>370</v>
      </c>
      <c r="B124" s="15">
        <v>71</v>
      </c>
      <c r="C124" s="16">
        <f t="shared" si="3"/>
        <v>42.6</v>
      </c>
      <c r="D124" s="15">
        <v>70.33</v>
      </c>
      <c r="E124" s="16">
        <f t="shared" si="4"/>
        <v>28.132</v>
      </c>
      <c r="F124" s="17">
        <f t="shared" si="5"/>
        <v>70.732</v>
      </c>
      <c r="G124" s="18">
        <v>121</v>
      </c>
      <c r="H124" s="19"/>
    </row>
    <row r="125" spans="1:8" s="1" customFormat="1" ht="18" customHeight="1">
      <c r="A125" s="14" t="s">
        <v>371</v>
      </c>
      <c r="B125" s="15">
        <v>71</v>
      </c>
      <c r="C125" s="16">
        <f t="shared" si="3"/>
        <v>42.6</v>
      </c>
      <c r="D125" s="15">
        <v>70.33</v>
      </c>
      <c r="E125" s="16">
        <f t="shared" si="4"/>
        <v>28.132</v>
      </c>
      <c r="F125" s="17">
        <f t="shared" si="5"/>
        <v>70.732</v>
      </c>
      <c r="G125" s="18">
        <v>122</v>
      </c>
      <c r="H125" s="19"/>
    </row>
    <row r="126" spans="1:8" s="1" customFormat="1" ht="18" customHeight="1">
      <c r="A126" s="14" t="s">
        <v>372</v>
      </c>
      <c r="B126" s="15">
        <v>72</v>
      </c>
      <c r="C126" s="16">
        <f t="shared" si="3"/>
        <v>43.199999999999996</v>
      </c>
      <c r="D126" s="15">
        <v>68.67</v>
      </c>
      <c r="E126" s="16">
        <f t="shared" si="4"/>
        <v>27.468000000000004</v>
      </c>
      <c r="F126" s="17">
        <f t="shared" si="5"/>
        <v>70.668</v>
      </c>
      <c r="G126" s="18">
        <v>123</v>
      </c>
      <c r="H126" s="19"/>
    </row>
    <row r="127" spans="1:8" s="1" customFormat="1" ht="18" customHeight="1">
      <c r="A127" s="14" t="s">
        <v>373</v>
      </c>
      <c r="B127" s="15">
        <v>72</v>
      </c>
      <c r="C127" s="16">
        <f>B127*0.6</f>
        <v>43.199999999999996</v>
      </c>
      <c r="D127" s="15">
        <v>68.33</v>
      </c>
      <c r="E127" s="16">
        <f>D127*0.4</f>
        <v>27.332</v>
      </c>
      <c r="F127" s="17">
        <f>C127+E127</f>
        <v>70.532</v>
      </c>
      <c r="G127" s="18">
        <v>124</v>
      </c>
      <c r="H127" s="19"/>
    </row>
    <row r="128" spans="1:8" s="1" customFormat="1" ht="18" customHeight="1">
      <c r="A128" s="14" t="s">
        <v>374</v>
      </c>
      <c r="B128" s="15">
        <v>70</v>
      </c>
      <c r="C128" s="16">
        <f>B128*0.6</f>
        <v>42</v>
      </c>
      <c r="D128" s="15">
        <v>71.33</v>
      </c>
      <c r="E128" s="16">
        <f>D128*0.4</f>
        <v>28.532</v>
      </c>
      <c r="F128" s="17">
        <f>C128+E128</f>
        <v>70.532</v>
      </c>
      <c r="G128" s="18">
        <v>125</v>
      </c>
      <c r="H128" s="19"/>
    </row>
    <row r="129" spans="1:8" s="1" customFormat="1" ht="18" customHeight="1">
      <c r="A129" s="14" t="s">
        <v>375</v>
      </c>
      <c r="B129" s="15">
        <v>71</v>
      </c>
      <c r="C129" s="16">
        <f>B129*0.6</f>
        <v>42.6</v>
      </c>
      <c r="D129" s="15">
        <v>69.67</v>
      </c>
      <c r="E129" s="16">
        <f>D129*0.4</f>
        <v>27.868000000000002</v>
      </c>
      <c r="F129" s="17">
        <f>C129+E129</f>
        <v>70.468</v>
      </c>
      <c r="G129" s="18">
        <v>126</v>
      </c>
      <c r="H129" s="19"/>
    </row>
    <row r="130" spans="1:8" s="1" customFormat="1" ht="18" customHeight="1">
      <c r="A130" s="14" t="s">
        <v>376</v>
      </c>
      <c r="B130" s="15">
        <v>70</v>
      </c>
      <c r="C130" s="16">
        <f>B130*0.6</f>
        <v>42</v>
      </c>
      <c r="D130" s="15">
        <v>71</v>
      </c>
      <c r="E130" s="16">
        <f>D130*0.4</f>
        <v>28.400000000000002</v>
      </c>
      <c r="F130" s="17">
        <f>C130+E130</f>
        <v>70.4</v>
      </c>
      <c r="G130" s="18">
        <v>127</v>
      </c>
      <c r="H130" s="19"/>
    </row>
    <row r="131" spans="1:8" s="1" customFormat="1" ht="18" customHeight="1">
      <c r="A131" s="14" t="s">
        <v>377</v>
      </c>
      <c r="B131" s="15">
        <v>70</v>
      </c>
      <c r="C131" s="16">
        <f>B131*0.6</f>
        <v>42</v>
      </c>
      <c r="D131" s="15">
        <v>71</v>
      </c>
      <c r="E131" s="16">
        <f>D131*0.4</f>
        <v>28.400000000000002</v>
      </c>
      <c r="F131" s="17">
        <f>C131+E131</f>
        <v>70.4</v>
      </c>
      <c r="G131" s="18">
        <v>128</v>
      </c>
      <c r="H131" s="19"/>
    </row>
    <row r="132" spans="1:8" s="1" customFormat="1" ht="18" customHeight="1">
      <c r="A132" s="14" t="s">
        <v>378</v>
      </c>
      <c r="B132" s="15">
        <v>70</v>
      </c>
      <c r="C132" s="16">
        <f aca="true" t="shared" si="6" ref="C132:C195">B132*0.6</f>
        <v>42</v>
      </c>
      <c r="D132" s="15">
        <v>71</v>
      </c>
      <c r="E132" s="16">
        <f aca="true" t="shared" si="7" ref="E132:E195">D132*0.4</f>
        <v>28.400000000000002</v>
      </c>
      <c r="F132" s="17">
        <f aca="true" t="shared" si="8" ref="F132:F195">C132+E132</f>
        <v>70.4</v>
      </c>
      <c r="G132" s="18">
        <v>129</v>
      </c>
      <c r="H132" s="19"/>
    </row>
    <row r="133" spans="1:8" s="1" customFormat="1" ht="18" customHeight="1">
      <c r="A133" s="14" t="s">
        <v>379</v>
      </c>
      <c r="B133" s="15">
        <v>70</v>
      </c>
      <c r="C133" s="16">
        <f t="shared" si="6"/>
        <v>42</v>
      </c>
      <c r="D133" s="15">
        <v>70.67</v>
      </c>
      <c r="E133" s="16">
        <f t="shared" si="7"/>
        <v>28.268</v>
      </c>
      <c r="F133" s="17">
        <f t="shared" si="8"/>
        <v>70.268</v>
      </c>
      <c r="G133" s="18">
        <v>130</v>
      </c>
      <c r="H133" s="19"/>
    </row>
    <row r="134" spans="1:8" s="1" customFormat="1" ht="18" customHeight="1">
      <c r="A134" s="14" t="s">
        <v>380</v>
      </c>
      <c r="B134" s="15">
        <v>72</v>
      </c>
      <c r="C134" s="16">
        <f t="shared" si="6"/>
        <v>43.199999999999996</v>
      </c>
      <c r="D134" s="15">
        <v>67.33</v>
      </c>
      <c r="E134" s="16">
        <f t="shared" si="7"/>
        <v>26.932000000000002</v>
      </c>
      <c r="F134" s="17">
        <f t="shared" si="8"/>
        <v>70.132</v>
      </c>
      <c r="G134" s="18">
        <v>131</v>
      </c>
      <c r="H134" s="19"/>
    </row>
    <row r="135" spans="1:8" s="1" customFormat="1" ht="18" customHeight="1">
      <c r="A135" s="14" t="s">
        <v>381</v>
      </c>
      <c r="B135" s="15">
        <v>70</v>
      </c>
      <c r="C135" s="16">
        <f t="shared" si="6"/>
        <v>42</v>
      </c>
      <c r="D135" s="15">
        <v>70</v>
      </c>
      <c r="E135" s="16">
        <f t="shared" si="7"/>
        <v>28</v>
      </c>
      <c r="F135" s="17">
        <f t="shared" si="8"/>
        <v>70</v>
      </c>
      <c r="G135" s="18">
        <v>132</v>
      </c>
      <c r="H135" s="19"/>
    </row>
    <row r="136" spans="1:8" s="1" customFormat="1" ht="18" customHeight="1">
      <c r="A136" s="14" t="s">
        <v>382</v>
      </c>
      <c r="B136" s="15">
        <v>70</v>
      </c>
      <c r="C136" s="16">
        <f t="shared" si="6"/>
        <v>42</v>
      </c>
      <c r="D136" s="15">
        <v>70</v>
      </c>
      <c r="E136" s="16">
        <f t="shared" si="7"/>
        <v>28</v>
      </c>
      <c r="F136" s="17">
        <f t="shared" si="8"/>
        <v>70</v>
      </c>
      <c r="G136" s="18">
        <v>133</v>
      </c>
      <c r="H136" s="19"/>
    </row>
    <row r="137" spans="1:8" s="1" customFormat="1" ht="18" customHeight="1">
      <c r="A137" s="14" t="s">
        <v>383</v>
      </c>
      <c r="B137" s="15">
        <v>70</v>
      </c>
      <c r="C137" s="16">
        <f t="shared" si="6"/>
        <v>42</v>
      </c>
      <c r="D137" s="15">
        <v>69.67</v>
      </c>
      <c r="E137" s="16">
        <f t="shared" si="7"/>
        <v>27.868000000000002</v>
      </c>
      <c r="F137" s="17">
        <f t="shared" si="8"/>
        <v>69.868</v>
      </c>
      <c r="G137" s="18">
        <v>134</v>
      </c>
      <c r="H137" s="19"/>
    </row>
    <row r="138" spans="1:8" s="1" customFormat="1" ht="18" customHeight="1">
      <c r="A138" s="14" t="s">
        <v>384</v>
      </c>
      <c r="B138" s="15">
        <v>70</v>
      </c>
      <c r="C138" s="16">
        <f t="shared" si="6"/>
        <v>42</v>
      </c>
      <c r="D138" s="15">
        <v>69.67</v>
      </c>
      <c r="E138" s="16">
        <f t="shared" si="7"/>
        <v>27.868000000000002</v>
      </c>
      <c r="F138" s="17">
        <f t="shared" si="8"/>
        <v>69.868</v>
      </c>
      <c r="G138" s="18">
        <v>135</v>
      </c>
      <c r="H138" s="19"/>
    </row>
    <row r="139" spans="1:8" s="1" customFormat="1" ht="18" customHeight="1">
      <c r="A139" s="14" t="s">
        <v>385</v>
      </c>
      <c r="B139" s="15">
        <v>70</v>
      </c>
      <c r="C139" s="16">
        <f t="shared" si="6"/>
        <v>42</v>
      </c>
      <c r="D139" s="15">
        <v>69.67</v>
      </c>
      <c r="E139" s="16">
        <f t="shared" si="7"/>
        <v>27.868000000000002</v>
      </c>
      <c r="F139" s="17">
        <f t="shared" si="8"/>
        <v>69.868</v>
      </c>
      <c r="G139" s="18">
        <v>136</v>
      </c>
      <c r="H139" s="19"/>
    </row>
    <row r="140" spans="1:8" s="1" customFormat="1" ht="18" customHeight="1">
      <c r="A140" s="14" t="s">
        <v>386</v>
      </c>
      <c r="B140" s="15">
        <v>69</v>
      </c>
      <c r="C140" s="16">
        <f t="shared" si="6"/>
        <v>41.4</v>
      </c>
      <c r="D140" s="15">
        <v>71</v>
      </c>
      <c r="E140" s="16">
        <f t="shared" si="7"/>
        <v>28.400000000000002</v>
      </c>
      <c r="F140" s="17">
        <f t="shared" si="8"/>
        <v>69.8</v>
      </c>
      <c r="G140" s="18">
        <v>137</v>
      </c>
      <c r="H140" s="19"/>
    </row>
    <row r="141" spans="1:8" s="1" customFormat="1" ht="18" customHeight="1">
      <c r="A141" s="14" t="s">
        <v>387</v>
      </c>
      <c r="B141" s="15">
        <v>69</v>
      </c>
      <c r="C141" s="16">
        <f t="shared" si="6"/>
        <v>41.4</v>
      </c>
      <c r="D141" s="15">
        <v>71</v>
      </c>
      <c r="E141" s="16">
        <f t="shared" si="7"/>
        <v>28.400000000000002</v>
      </c>
      <c r="F141" s="17">
        <f t="shared" si="8"/>
        <v>69.8</v>
      </c>
      <c r="G141" s="18">
        <v>138</v>
      </c>
      <c r="H141" s="19"/>
    </row>
    <row r="142" spans="1:8" s="1" customFormat="1" ht="18" customHeight="1">
      <c r="A142" s="14" t="s">
        <v>388</v>
      </c>
      <c r="B142" s="15">
        <v>70</v>
      </c>
      <c r="C142" s="16">
        <f t="shared" si="6"/>
        <v>42</v>
      </c>
      <c r="D142" s="15">
        <v>69.33</v>
      </c>
      <c r="E142" s="16">
        <f t="shared" si="7"/>
        <v>27.732</v>
      </c>
      <c r="F142" s="17">
        <f t="shared" si="8"/>
        <v>69.732</v>
      </c>
      <c r="G142" s="18">
        <v>139</v>
      </c>
      <c r="H142" s="19"/>
    </row>
    <row r="143" spans="1:8" s="1" customFormat="1" ht="18" customHeight="1">
      <c r="A143" s="14" t="s">
        <v>389</v>
      </c>
      <c r="B143" s="15">
        <v>70</v>
      </c>
      <c r="C143" s="16">
        <f t="shared" si="6"/>
        <v>42</v>
      </c>
      <c r="D143" s="15">
        <v>69</v>
      </c>
      <c r="E143" s="16">
        <f t="shared" si="7"/>
        <v>27.6</v>
      </c>
      <c r="F143" s="17">
        <f t="shared" si="8"/>
        <v>69.6</v>
      </c>
      <c r="G143" s="18">
        <v>140</v>
      </c>
      <c r="H143" s="19"/>
    </row>
    <row r="144" spans="1:8" s="1" customFormat="1" ht="18" customHeight="1">
      <c r="A144" s="14" t="s">
        <v>390</v>
      </c>
      <c r="B144" s="15">
        <v>70</v>
      </c>
      <c r="C144" s="16">
        <f t="shared" si="6"/>
        <v>42</v>
      </c>
      <c r="D144" s="15">
        <v>69</v>
      </c>
      <c r="E144" s="16">
        <f t="shared" si="7"/>
        <v>27.6</v>
      </c>
      <c r="F144" s="17">
        <f t="shared" si="8"/>
        <v>69.6</v>
      </c>
      <c r="G144" s="18">
        <v>141</v>
      </c>
      <c r="H144" s="19"/>
    </row>
    <row r="145" spans="1:8" s="1" customFormat="1" ht="18" customHeight="1">
      <c r="A145" s="14" t="s">
        <v>391</v>
      </c>
      <c r="B145" s="15">
        <v>69</v>
      </c>
      <c r="C145" s="16">
        <f t="shared" si="6"/>
        <v>41.4</v>
      </c>
      <c r="D145" s="15">
        <v>70.33</v>
      </c>
      <c r="E145" s="16">
        <f t="shared" si="7"/>
        <v>28.132</v>
      </c>
      <c r="F145" s="17">
        <f t="shared" si="8"/>
        <v>69.532</v>
      </c>
      <c r="G145" s="18">
        <v>142</v>
      </c>
      <c r="H145" s="19"/>
    </row>
    <row r="146" spans="1:8" s="1" customFormat="1" ht="18" customHeight="1">
      <c r="A146" s="14" t="s">
        <v>392</v>
      </c>
      <c r="B146" s="15">
        <v>70</v>
      </c>
      <c r="C146" s="16">
        <f t="shared" si="6"/>
        <v>42</v>
      </c>
      <c r="D146" s="15">
        <v>68.67</v>
      </c>
      <c r="E146" s="16">
        <f t="shared" si="7"/>
        <v>27.468000000000004</v>
      </c>
      <c r="F146" s="17">
        <f t="shared" si="8"/>
        <v>69.468</v>
      </c>
      <c r="G146" s="18">
        <v>143</v>
      </c>
      <c r="H146" s="19"/>
    </row>
    <row r="147" spans="1:8" s="1" customFormat="1" ht="18" customHeight="1">
      <c r="A147" s="14" t="s">
        <v>393</v>
      </c>
      <c r="B147" s="15">
        <v>68</v>
      </c>
      <c r="C147" s="16">
        <f t="shared" si="6"/>
        <v>40.8</v>
      </c>
      <c r="D147" s="15">
        <v>71.67</v>
      </c>
      <c r="E147" s="16">
        <f t="shared" si="7"/>
        <v>28.668000000000003</v>
      </c>
      <c r="F147" s="17">
        <f t="shared" si="8"/>
        <v>69.468</v>
      </c>
      <c r="G147" s="18">
        <v>144</v>
      </c>
      <c r="H147" s="19"/>
    </row>
    <row r="148" spans="1:8" s="1" customFormat="1" ht="18" customHeight="1">
      <c r="A148" s="14" t="s">
        <v>394</v>
      </c>
      <c r="B148" s="15">
        <v>69</v>
      </c>
      <c r="C148" s="16">
        <f t="shared" si="6"/>
        <v>41.4</v>
      </c>
      <c r="D148" s="15">
        <v>70</v>
      </c>
      <c r="E148" s="16">
        <f t="shared" si="7"/>
        <v>28</v>
      </c>
      <c r="F148" s="17">
        <f t="shared" si="8"/>
        <v>69.4</v>
      </c>
      <c r="G148" s="18">
        <v>145</v>
      </c>
      <c r="H148" s="19"/>
    </row>
    <row r="149" spans="1:8" s="1" customFormat="1" ht="18" customHeight="1">
      <c r="A149" s="14" t="s">
        <v>395</v>
      </c>
      <c r="B149" s="15">
        <v>69</v>
      </c>
      <c r="C149" s="16">
        <f t="shared" si="6"/>
        <v>41.4</v>
      </c>
      <c r="D149" s="15">
        <v>70</v>
      </c>
      <c r="E149" s="16">
        <f t="shared" si="7"/>
        <v>28</v>
      </c>
      <c r="F149" s="17">
        <f t="shared" si="8"/>
        <v>69.4</v>
      </c>
      <c r="G149" s="18">
        <v>146</v>
      </c>
      <c r="H149" s="19"/>
    </row>
    <row r="150" spans="1:8" s="1" customFormat="1" ht="18" customHeight="1">
      <c r="A150" s="14" t="s">
        <v>396</v>
      </c>
      <c r="B150" s="15">
        <v>69</v>
      </c>
      <c r="C150" s="16">
        <f t="shared" si="6"/>
        <v>41.4</v>
      </c>
      <c r="D150" s="15">
        <v>69.67</v>
      </c>
      <c r="E150" s="16">
        <f t="shared" si="7"/>
        <v>27.868000000000002</v>
      </c>
      <c r="F150" s="17">
        <f t="shared" si="8"/>
        <v>69.268</v>
      </c>
      <c r="G150" s="18">
        <v>147</v>
      </c>
      <c r="H150" s="19"/>
    </row>
    <row r="151" spans="1:8" s="1" customFormat="1" ht="18" customHeight="1">
      <c r="A151" s="14" t="s">
        <v>397</v>
      </c>
      <c r="B151" s="15">
        <v>68</v>
      </c>
      <c r="C151" s="16">
        <f t="shared" si="6"/>
        <v>40.8</v>
      </c>
      <c r="D151" s="15">
        <v>71</v>
      </c>
      <c r="E151" s="16">
        <f t="shared" si="7"/>
        <v>28.400000000000002</v>
      </c>
      <c r="F151" s="17">
        <f t="shared" si="8"/>
        <v>69.2</v>
      </c>
      <c r="G151" s="18">
        <v>148</v>
      </c>
      <c r="H151" s="19"/>
    </row>
    <row r="152" spans="1:8" s="1" customFormat="1" ht="18" customHeight="1">
      <c r="A152" s="14" t="s">
        <v>398</v>
      </c>
      <c r="B152" s="15">
        <v>69</v>
      </c>
      <c r="C152" s="16">
        <f t="shared" si="6"/>
        <v>41.4</v>
      </c>
      <c r="D152" s="15">
        <v>69.33</v>
      </c>
      <c r="E152" s="16">
        <f t="shared" si="7"/>
        <v>27.732</v>
      </c>
      <c r="F152" s="17">
        <f t="shared" si="8"/>
        <v>69.132</v>
      </c>
      <c r="G152" s="18">
        <v>149</v>
      </c>
      <c r="H152" s="19"/>
    </row>
    <row r="153" spans="1:8" s="1" customFormat="1" ht="18" customHeight="1">
      <c r="A153" s="14" t="s">
        <v>399</v>
      </c>
      <c r="B153" s="15">
        <v>69</v>
      </c>
      <c r="C153" s="16">
        <f t="shared" si="6"/>
        <v>41.4</v>
      </c>
      <c r="D153" s="15">
        <v>69.33</v>
      </c>
      <c r="E153" s="16">
        <f t="shared" si="7"/>
        <v>27.732</v>
      </c>
      <c r="F153" s="17">
        <f t="shared" si="8"/>
        <v>69.132</v>
      </c>
      <c r="G153" s="18">
        <v>150</v>
      </c>
      <c r="H153" s="20"/>
    </row>
    <row r="154" spans="1:8" s="1" customFormat="1" ht="18" customHeight="1">
      <c r="A154" s="14" t="s">
        <v>400</v>
      </c>
      <c r="B154" s="15">
        <v>69</v>
      </c>
      <c r="C154" s="16">
        <f t="shared" si="6"/>
        <v>41.4</v>
      </c>
      <c r="D154" s="15">
        <v>69</v>
      </c>
      <c r="E154" s="16">
        <f t="shared" si="7"/>
        <v>27.6</v>
      </c>
      <c r="F154" s="17">
        <f t="shared" si="8"/>
        <v>69</v>
      </c>
      <c r="G154" s="18">
        <v>151</v>
      </c>
      <c r="H154" s="19"/>
    </row>
    <row r="155" spans="1:8" s="1" customFormat="1" ht="18" customHeight="1">
      <c r="A155" s="14" t="s">
        <v>401</v>
      </c>
      <c r="B155" s="15">
        <v>68</v>
      </c>
      <c r="C155" s="16">
        <f t="shared" si="6"/>
        <v>40.8</v>
      </c>
      <c r="D155" s="15">
        <v>70</v>
      </c>
      <c r="E155" s="16">
        <f t="shared" si="7"/>
        <v>28</v>
      </c>
      <c r="F155" s="17">
        <f t="shared" si="8"/>
        <v>68.8</v>
      </c>
      <c r="G155" s="18">
        <v>152</v>
      </c>
      <c r="H155" s="19"/>
    </row>
    <row r="156" spans="1:8" s="1" customFormat="1" ht="18" customHeight="1">
      <c r="A156" s="14" t="s">
        <v>43</v>
      </c>
      <c r="B156" s="15">
        <v>68</v>
      </c>
      <c r="C156" s="16">
        <f t="shared" si="6"/>
        <v>40.8</v>
      </c>
      <c r="D156" s="15">
        <v>70</v>
      </c>
      <c r="E156" s="16">
        <f t="shared" si="7"/>
        <v>28</v>
      </c>
      <c r="F156" s="17">
        <f t="shared" si="8"/>
        <v>68.8</v>
      </c>
      <c r="G156" s="18">
        <v>153</v>
      </c>
      <c r="H156" s="20"/>
    </row>
    <row r="157" spans="1:8" s="1" customFormat="1" ht="18" customHeight="1">
      <c r="A157" s="14" t="s">
        <v>402</v>
      </c>
      <c r="B157" s="15">
        <v>67</v>
      </c>
      <c r="C157" s="16">
        <f t="shared" si="6"/>
        <v>40.199999999999996</v>
      </c>
      <c r="D157" s="15">
        <v>71.33</v>
      </c>
      <c r="E157" s="16">
        <f t="shared" si="7"/>
        <v>28.532</v>
      </c>
      <c r="F157" s="17">
        <f t="shared" si="8"/>
        <v>68.732</v>
      </c>
      <c r="G157" s="18">
        <v>154</v>
      </c>
      <c r="H157" s="19"/>
    </row>
    <row r="158" spans="1:8" s="1" customFormat="1" ht="18" customHeight="1">
      <c r="A158" s="14" t="s">
        <v>403</v>
      </c>
      <c r="B158" s="15">
        <v>67</v>
      </c>
      <c r="C158" s="16">
        <f t="shared" si="6"/>
        <v>40.199999999999996</v>
      </c>
      <c r="D158" s="15">
        <v>71</v>
      </c>
      <c r="E158" s="16">
        <f t="shared" si="7"/>
        <v>28.400000000000002</v>
      </c>
      <c r="F158" s="17">
        <f t="shared" si="8"/>
        <v>68.6</v>
      </c>
      <c r="G158" s="18">
        <v>155</v>
      </c>
      <c r="H158" s="19"/>
    </row>
    <row r="159" spans="1:8" s="1" customFormat="1" ht="18" customHeight="1">
      <c r="A159" s="14" t="s">
        <v>404</v>
      </c>
      <c r="B159" s="15">
        <v>68</v>
      </c>
      <c r="C159" s="16">
        <f t="shared" si="6"/>
        <v>40.8</v>
      </c>
      <c r="D159" s="15">
        <v>69.33</v>
      </c>
      <c r="E159" s="16">
        <f t="shared" si="7"/>
        <v>27.732</v>
      </c>
      <c r="F159" s="17">
        <f t="shared" si="8"/>
        <v>68.532</v>
      </c>
      <c r="G159" s="18">
        <v>156</v>
      </c>
      <c r="H159" s="19"/>
    </row>
    <row r="160" spans="1:8" s="1" customFormat="1" ht="18" customHeight="1">
      <c r="A160" s="14" t="s">
        <v>405</v>
      </c>
      <c r="B160" s="15">
        <v>68</v>
      </c>
      <c r="C160" s="16">
        <f t="shared" si="6"/>
        <v>40.8</v>
      </c>
      <c r="D160" s="15">
        <v>69.33</v>
      </c>
      <c r="E160" s="16">
        <f t="shared" si="7"/>
        <v>27.732</v>
      </c>
      <c r="F160" s="17">
        <f t="shared" si="8"/>
        <v>68.532</v>
      </c>
      <c r="G160" s="18">
        <v>157</v>
      </c>
      <c r="H160" s="19"/>
    </row>
    <row r="161" spans="1:8" s="1" customFormat="1" ht="18" customHeight="1">
      <c r="A161" s="14" t="s">
        <v>406</v>
      </c>
      <c r="B161" s="15">
        <v>69</v>
      </c>
      <c r="C161" s="16">
        <f t="shared" si="6"/>
        <v>41.4</v>
      </c>
      <c r="D161" s="15">
        <v>67.67</v>
      </c>
      <c r="E161" s="16">
        <f t="shared" si="7"/>
        <v>27.068</v>
      </c>
      <c r="F161" s="17">
        <f t="shared" si="8"/>
        <v>68.468</v>
      </c>
      <c r="G161" s="18">
        <v>158</v>
      </c>
      <c r="H161" s="19"/>
    </row>
    <row r="162" spans="1:8" s="1" customFormat="1" ht="18" customHeight="1">
      <c r="A162" s="14" t="s">
        <v>407</v>
      </c>
      <c r="B162" s="15">
        <v>69</v>
      </c>
      <c r="C162" s="16">
        <f t="shared" si="6"/>
        <v>41.4</v>
      </c>
      <c r="D162" s="15">
        <v>67.67</v>
      </c>
      <c r="E162" s="16">
        <f t="shared" si="7"/>
        <v>27.068</v>
      </c>
      <c r="F162" s="17">
        <f t="shared" si="8"/>
        <v>68.468</v>
      </c>
      <c r="G162" s="18">
        <v>159</v>
      </c>
      <c r="H162" s="19"/>
    </row>
    <row r="163" spans="1:8" s="1" customFormat="1" ht="18" customHeight="1">
      <c r="A163" s="14" t="s">
        <v>408</v>
      </c>
      <c r="B163" s="15">
        <v>67</v>
      </c>
      <c r="C163" s="16">
        <f t="shared" si="6"/>
        <v>40.199999999999996</v>
      </c>
      <c r="D163" s="15">
        <v>70.67</v>
      </c>
      <c r="E163" s="16">
        <f t="shared" si="7"/>
        <v>28.268</v>
      </c>
      <c r="F163" s="17">
        <f t="shared" si="8"/>
        <v>68.46799999999999</v>
      </c>
      <c r="G163" s="18">
        <v>160</v>
      </c>
      <c r="H163" s="19"/>
    </row>
    <row r="164" spans="1:8" s="1" customFormat="1" ht="18" customHeight="1">
      <c r="A164" s="14" t="s">
        <v>409</v>
      </c>
      <c r="B164" s="15">
        <v>67</v>
      </c>
      <c r="C164" s="16">
        <f t="shared" si="6"/>
        <v>40.199999999999996</v>
      </c>
      <c r="D164" s="15">
        <v>70.67</v>
      </c>
      <c r="E164" s="16">
        <f t="shared" si="7"/>
        <v>28.268</v>
      </c>
      <c r="F164" s="17">
        <f t="shared" si="8"/>
        <v>68.46799999999999</v>
      </c>
      <c r="G164" s="18">
        <v>161</v>
      </c>
      <c r="H164" s="19"/>
    </row>
    <row r="165" spans="1:8" s="1" customFormat="1" ht="18" customHeight="1">
      <c r="A165" s="14" t="s">
        <v>410</v>
      </c>
      <c r="B165" s="15">
        <v>67</v>
      </c>
      <c r="C165" s="16">
        <f t="shared" si="6"/>
        <v>40.199999999999996</v>
      </c>
      <c r="D165" s="15">
        <v>70.33</v>
      </c>
      <c r="E165" s="16">
        <f t="shared" si="7"/>
        <v>28.132</v>
      </c>
      <c r="F165" s="17">
        <f t="shared" si="8"/>
        <v>68.332</v>
      </c>
      <c r="G165" s="18">
        <v>162</v>
      </c>
      <c r="H165" s="19"/>
    </row>
    <row r="166" spans="1:8" s="1" customFormat="1" ht="18" customHeight="1">
      <c r="A166" s="14" t="s">
        <v>411</v>
      </c>
      <c r="B166" s="15">
        <v>67</v>
      </c>
      <c r="C166" s="16">
        <f t="shared" si="6"/>
        <v>40.199999999999996</v>
      </c>
      <c r="D166" s="15">
        <v>70.33</v>
      </c>
      <c r="E166" s="16">
        <f t="shared" si="7"/>
        <v>28.132</v>
      </c>
      <c r="F166" s="17">
        <f t="shared" si="8"/>
        <v>68.332</v>
      </c>
      <c r="G166" s="18">
        <v>163</v>
      </c>
      <c r="H166" s="19"/>
    </row>
    <row r="167" spans="1:8" s="1" customFormat="1" ht="18" customHeight="1">
      <c r="A167" s="14" t="s">
        <v>412</v>
      </c>
      <c r="B167" s="15">
        <v>68</v>
      </c>
      <c r="C167" s="16">
        <f t="shared" si="6"/>
        <v>40.8</v>
      </c>
      <c r="D167" s="15">
        <v>68.67</v>
      </c>
      <c r="E167" s="16">
        <f t="shared" si="7"/>
        <v>27.468000000000004</v>
      </c>
      <c r="F167" s="17">
        <f t="shared" si="8"/>
        <v>68.268</v>
      </c>
      <c r="G167" s="18">
        <v>164</v>
      </c>
      <c r="H167" s="19"/>
    </row>
    <row r="168" spans="1:8" s="1" customFormat="1" ht="18" customHeight="1">
      <c r="A168" s="14" t="s">
        <v>413</v>
      </c>
      <c r="B168" s="15">
        <v>67</v>
      </c>
      <c r="C168" s="16">
        <f t="shared" si="6"/>
        <v>40.199999999999996</v>
      </c>
      <c r="D168" s="15">
        <v>70</v>
      </c>
      <c r="E168" s="16">
        <f t="shared" si="7"/>
        <v>28</v>
      </c>
      <c r="F168" s="17">
        <f t="shared" si="8"/>
        <v>68.19999999999999</v>
      </c>
      <c r="G168" s="18">
        <v>165</v>
      </c>
      <c r="H168" s="19"/>
    </row>
    <row r="169" spans="1:8" s="1" customFormat="1" ht="18" customHeight="1">
      <c r="A169" s="14" t="s">
        <v>414</v>
      </c>
      <c r="B169" s="15">
        <v>67</v>
      </c>
      <c r="C169" s="16">
        <f t="shared" si="6"/>
        <v>40.199999999999996</v>
      </c>
      <c r="D169" s="15">
        <v>70</v>
      </c>
      <c r="E169" s="16">
        <f t="shared" si="7"/>
        <v>28</v>
      </c>
      <c r="F169" s="17">
        <f t="shared" si="8"/>
        <v>68.19999999999999</v>
      </c>
      <c r="G169" s="18">
        <v>166</v>
      </c>
      <c r="H169" s="19"/>
    </row>
    <row r="170" spans="1:8" s="1" customFormat="1" ht="18" customHeight="1">
      <c r="A170" s="14" t="s">
        <v>415</v>
      </c>
      <c r="B170" s="15">
        <v>67</v>
      </c>
      <c r="C170" s="16">
        <f t="shared" si="6"/>
        <v>40.199999999999996</v>
      </c>
      <c r="D170" s="15">
        <v>70</v>
      </c>
      <c r="E170" s="16">
        <f t="shared" si="7"/>
        <v>28</v>
      </c>
      <c r="F170" s="17">
        <f t="shared" si="8"/>
        <v>68.19999999999999</v>
      </c>
      <c r="G170" s="18">
        <v>167</v>
      </c>
      <c r="H170" s="19"/>
    </row>
    <row r="171" spans="1:8" s="1" customFormat="1" ht="18" customHeight="1">
      <c r="A171" s="14" t="s">
        <v>416</v>
      </c>
      <c r="B171" s="15">
        <v>68</v>
      </c>
      <c r="C171" s="16">
        <f t="shared" si="6"/>
        <v>40.8</v>
      </c>
      <c r="D171" s="15">
        <v>68.33</v>
      </c>
      <c r="E171" s="16">
        <f t="shared" si="7"/>
        <v>27.332</v>
      </c>
      <c r="F171" s="17">
        <f t="shared" si="8"/>
        <v>68.132</v>
      </c>
      <c r="G171" s="18">
        <v>168</v>
      </c>
      <c r="H171" s="19"/>
    </row>
    <row r="172" spans="1:8" s="1" customFormat="1" ht="18" customHeight="1">
      <c r="A172" s="14" t="s">
        <v>417</v>
      </c>
      <c r="B172" s="15">
        <v>67</v>
      </c>
      <c r="C172" s="16">
        <f t="shared" si="6"/>
        <v>40.199999999999996</v>
      </c>
      <c r="D172" s="15">
        <v>69.67</v>
      </c>
      <c r="E172" s="16">
        <f t="shared" si="7"/>
        <v>27.868000000000002</v>
      </c>
      <c r="F172" s="17">
        <f t="shared" si="8"/>
        <v>68.068</v>
      </c>
      <c r="G172" s="18">
        <v>169</v>
      </c>
      <c r="H172" s="19"/>
    </row>
    <row r="173" spans="1:8" s="1" customFormat="1" ht="18" customHeight="1">
      <c r="A173" s="14" t="s">
        <v>418</v>
      </c>
      <c r="B173" s="15">
        <v>67</v>
      </c>
      <c r="C173" s="16">
        <f t="shared" si="6"/>
        <v>40.199999999999996</v>
      </c>
      <c r="D173" s="15">
        <v>69.67</v>
      </c>
      <c r="E173" s="16">
        <f t="shared" si="7"/>
        <v>27.868000000000002</v>
      </c>
      <c r="F173" s="17">
        <f t="shared" si="8"/>
        <v>68.068</v>
      </c>
      <c r="G173" s="18">
        <v>170</v>
      </c>
      <c r="H173" s="19"/>
    </row>
    <row r="174" spans="1:8" s="1" customFormat="1" ht="18" customHeight="1">
      <c r="A174" s="14" t="s">
        <v>419</v>
      </c>
      <c r="B174" s="15">
        <v>67</v>
      </c>
      <c r="C174" s="16">
        <f t="shared" si="6"/>
        <v>40.199999999999996</v>
      </c>
      <c r="D174" s="15">
        <v>69.67</v>
      </c>
      <c r="E174" s="16">
        <f t="shared" si="7"/>
        <v>27.868000000000002</v>
      </c>
      <c r="F174" s="17">
        <f t="shared" si="8"/>
        <v>68.068</v>
      </c>
      <c r="G174" s="18">
        <v>171</v>
      </c>
      <c r="H174" s="19"/>
    </row>
    <row r="175" spans="1:8" s="1" customFormat="1" ht="18" customHeight="1">
      <c r="A175" s="14" t="s">
        <v>420</v>
      </c>
      <c r="B175" s="15">
        <v>68</v>
      </c>
      <c r="C175" s="16">
        <f t="shared" si="6"/>
        <v>40.8</v>
      </c>
      <c r="D175" s="15">
        <v>68</v>
      </c>
      <c r="E175" s="16">
        <f t="shared" si="7"/>
        <v>27.200000000000003</v>
      </c>
      <c r="F175" s="17">
        <f t="shared" si="8"/>
        <v>68</v>
      </c>
      <c r="G175" s="18">
        <v>172</v>
      </c>
      <c r="H175" s="19"/>
    </row>
    <row r="176" spans="1:8" s="1" customFormat="1" ht="18" customHeight="1">
      <c r="A176" s="14" t="s">
        <v>421</v>
      </c>
      <c r="B176" s="15">
        <v>68</v>
      </c>
      <c r="C176" s="16">
        <f t="shared" si="6"/>
        <v>40.8</v>
      </c>
      <c r="D176" s="15">
        <v>68</v>
      </c>
      <c r="E176" s="16">
        <f t="shared" si="7"/>
        <v>27.200000000000003</v>
      </c>
      <c r="F176" s="17">
        <f t="shared" si="8"/>
        <v>68</v>
      </c>
      <c r="G176" s="18">
        <v>173</v>
      </c>
      <c r="H176" s="19"/>
    </row>
    <row r="177" spans="1:8" s="1" customFormat="1" ht="18" customHeight="1">
      <c r="A177" s="14" t="s">
        <v>422</v>
      </c>
      <c r="B177" s="15">
        <v>66</v>
      </c>
      <c r="C177" s="16">
        <f t="shared" si="6"/>
        <v>39.6</v>
      </c>
      <c r="D177" s="15">
        <v>71</v>
      </c>
      <c r="E177" s="16">
        <f t="shared" si="7"/>
        <v>28.400000000000002</v>
      </c>
      <c r="F177" s="17">
        <f t="shared" si="8"/>
        <v>68</v>
      </c>
      <c r="G177" s="18">
        <v>174</v>
      </c>
      <c r="H177" s="19"/>
    </row>
    <row r="178" spans="1:8" s="1" customFormat="1" ht="18" customHeight="1">
      <c r="A178" s="14" t="s">
        <v>423</v>
      </c>
      <c r="B178" s="15">
        <v>66</v>
      </c>
      <c r="C178" s="16">
        <f t="shared" si="6"/>
        <v>39.6</v>
      </c>
      <c r="D178" s="15">
        <v>71</v>
      </c>
      <c r="E178" s="16">
        <f t="shared" si="7"/>
        <v>28.400000000000002</v>
      </c>
      <c r="F178" s="17">
        <f t="shared" si="8"/>
        <v>68</v>
      </c>
      <c r="G178" s="18">
        <v>175</v>
      </c>
      <c r="H178" s="19"/>
    </row>
    <row r="179" spans="1:8" s="1" customFormat="1" ht="18" customHeight="1">
      <c r="A179" s="14" t="s">
        <v>424</v>
      </c>
      <c r="B179" s="15">
        <v>67</v>
      </c>
      <c r="C179" s="16">
        <f t="shared" si="6"/>
        <v>40.199999999999996</v>
      </c>
      <c r="D179" s="15">
        <v>69.33</v>
      </c>
      <c r="E179" s="16">
        <f t="shared" si="7"/>
        <v>27.732</v>
      </c>
      <c r="F179" s="17">
        <f t="shared" si="8"/>
        <v>67.93199999999999</v>
      </c>
      <c r="G179" s="18">
        <v>176</v>
      </c>
      <c r="H179" s="19"/>
    </row>
    <row r="180" spans="1:8" s="1" customFormat="1" ht="18" customHeight="1">
      <c r="A180" s="14" t="s">
        <v>425</v>
      </c>
      <c r="B180" s="15">
        <v>67</v>
      </c>
      <c r="C180" s="16">
        <f t="shared" si="6"/>
        <v>40.199999999999996</v>
      </c>
      <c r="D180" s="15">
        <v>69.33</v>
      </c>
      <c r="E180" s="16">
        <f t="shared" si="7"/>
        <v>27.732</v>
      </c>
      <c r="F180" s="17">
        <f t="shared" si="8"/>
        <v>67.93199999999999</v>
      </c>
      <c r="G180" s="18">
        <v>177</v>
      </c>
      <c r="H180" s="19"/>
    </row>
    <row r="181" spans="1:8" s="1" customFormat="1" ht="18" customHeight="1">
      <c r="A181" s="14" t="s">
        <v>426</v>
      </c>
      <c r="B181" s="15">
        <v>68</v>
      </c>
      <c r="C181" s="16">
        <f t="shared" si="6"/>
        <v>40.8</v>
      </c>
      <c r="D181" s="15">
        <v>67.67</v>
      </c>
      <c r="E181" s="16">
        <f t="shared" si="7"/>
        <v>27.068</v>
      </c>
      <c r="F181" s="17">
        <f t="shared" si="8"/>
        <v>67.868</v>
      </c>
      <c r="G181" s="18">
        <v>178</v>
      </c>
      <c r="H181" s="19"/>
    </row>
    <row r="182" spans="1:8" s="1" customFormat="1" ht="18" customHeight="1">
      <c r="A182" s="14" t="s">
        <v>427</v>
      </c>
      <c r="B182" s="15">
        <v>67</v>
      </c>
      <c r="C182" s="16">
        <f t="shared" si="6"/>
        <v>40.199999999999996</v>
      </c>
      <c r="D182" s="15">
        <v>69</v>
      </c>
      <c r="E182" s="16">
        <f t="shared" si="7"/>
        <v>27.6</v>
      </c>
      <c r="F182" s="17">
        <f t="shared" si="8"/>
        <v>67.8</v>
      </c>
      <c r="G182" s="18">
        <v>179</v>
      </c>
      <c r="H182" s="19"/>
    </row>
    <row r="183" spans="1:8" s="1" customFormat="1" ht="18" customHeight="1">
      <c r="A183" s="14" t="s">
        <v>428</v>
      </c>
      <c r="B183" s="15">
        <v>67</v>
      </c>
      <c r="C183" s="16">
        <f t="shared" si="6"/>
        <v>40.199999999999996</v>
      </c>
      <c r="D183" s="15">
        <v>69</v>
      </c>
      <c r="E183" s="16">
        <f t="shared" si="7"/>
        <v>27.6</v>
      </c>
      <c r="F183" s="17">
        <f t="shared" si="8"/>
        <v>67.8</v>
      </c>
      <c r="G183" s="18">
        <v>180</v>
      </c>
      <c r="H183" s="19"/>
    </row>
    <row r="184" spans="1:8" s="1" customFormat="1" ht="18" customHeight="1">
      <c r="A184" s="14" t="s">
        <v>429</v>
      </c>
      <c r="B184" s="15">
        <v>67</v>
      </c>
      <c r="C184" s="16">
        <f t="shared" si="6"/>
        <v>40.199999999999996</v>
      </c>
      <c r="D184" s="15">
        <v>69</v>
      </c>
      <c r="E184" s="16">
        <f t="shared" si="7"/>
        <v>27.6</v>
      </c>
      <c r="F184" s="17">
        <f t="shared" si="8"/>
        <v>67.8</v>
      </c>
      <c r="G184" s="18">
        <v>181</v>
      </c>
      <c r="H184" s="20"/>
    </row>
    <row r="185" spans="1:8" s="1" customFormat="1" ht="18" customHeight="1">
      <c r="A185" s="14" t="s">
        <v>430</v>
      </c>
      <c r="B185" s="15">
        <v>68</v>
      </c>
      <c r="C185" s="16">
        <f t="shared" si="6"/>
        <v>40.8</v>
      </c>
      <c r="D185" s="15">
        <v>67.33</v>
      </c>
      <c r="E185" s="16">
        <f t="shared" si="7"/>
        <v>26.932000000000002</v>
      </c>
      <c r="F185" s="17">
        <f t="shared" si="8"/>
        <v>67.732</v>
      </c>
      <c r="G185" s="18">
        <v>182</v>
      </c>
      <c r="H185" s="19"/>
    </row>
    <row r="186" spans="1:8" s="1" customFormat="1" ht="18" customHeight="1">
      <c r="A186" s="14" t="s">
        <v>431</v>
      </c>
      <c r="B186" s="15">
        <v>66</v>
      </c>
      <c r="C186" s="16">
        <f t="shared" si="6"/>
        <v>39.6</v>
      </c>
      <c r="D186" s="15">
        <v>70</v>
      </c>
      <c r="E186" s="16">
        <f t="shared" si="7"/>
        <v>28</v>
      </c>
      <c r="F186" s="17">
        <f t="shared" si="8"/>
        <v>67.6</v>
      </c>
      <c r="G186" s="18">
        <v>183</v>
      </c>
      <c r="H186" s="20"/>
    </row>
    <row r="187" spans="1:8" s="1" customFormat="1" ht="18" customHeight="1">
      <c r="A187" s="14" t="s">
        <v>432</v>
      </c>
      <c r="B187" s="15">
        <v>66</v>
      </c>
      <c r="C187" s="16">
        <f t="shared" si="6"/>
        <v>39.6</v>
      </c>
      <c r="D187" s="15">
        <v>70</v>
      </c>
      <c r="E187" s="16">
        <f t="shared" si="7"/>
        <v>28</v>
      </c>
      <c r="F187" s="17">
        <f t="shared" si="8"/>
        <v>67.6</v>
      </c>
      <c r="G187" s="18">
        <v>184</v>
      </c>
      <c r="H187" s="20"/>
    </row>
    <row r="188" spans="1:8" s="1" customFormat="1" ht="18" customHeight="1">
      <c r="A188" s="14" t="s">
        <v>433</v>
      </c>
      <c r="B188" s="15">
        <v>66</v>
      </c>
      <c r="C188" s="16">
        <f t="shared" si="6"/>
        <v>39.6</v>
      </c>
      <c r="D188" s="15">
        <v>69.67</v>
      </c>
      <c r="E188" s="16">
        <f t="shared" si="7"/>
        <v>27.868000000000002</v>
      </c>
      <c r="F188" s="17">
        <f t="shared" si="8"/>
        <v>67.468</v>
      </c>
      <c r="G188" s="18">
        <v>185</v>
      </c>
      <c r="H188" s="19"/>
    </row>
    <row r="189" spans="1:8" s="1" customFormat="1" ht="18" customHeight="1">
      <c r="A189" s="14" t="s">
        <v>434</v>
      </c>
      <c r="B189" s="15">
        <v>67</v>
      </c>
      <c r="C189" s="16">
        <f>B189*0.6</f>
        <v>40.199999999999996</v>
      </c>
      <c r="D189" s="15">
        <v>68</v>
      </c>
      <c r="E189" s="16">
        <f>D189*0.4</f>
        <v>27.200000000000003</v>
      </c>
      <c r="F189" s="17">
        <f>C189+E189</f>
        <v>67.4</v>
      </c>
      <c r="G189" s="18">
        <v>186</v>
      </c>
      <c r="H189" s="19"/>
    </row>
    <row r="190" spans="1:8" s="1" customFormat="1" ht="18" customHeight="1">
      <c r="A190" s="14" t="s">
        <v>435</v>
      </c>
      <c r="B190" s="15">
        <v>65</v>
      </c>
      <c r="C190" s="16">
        <f>B190*0.6</f>
        <v>39</v>
      </c>
      <c r="D190" s="15">
        <v>71</v>
      </c>
      <c r="E190" s="16">
        <f>D190*0.4</f>
        <v>28.400000000000002</v>
      </c>
      <c r="F190" s="17">
        <f>C190+E190</f>
        <v>67.4</v>
      </c>
      <c r="G190" s="18">
        <v>187</v>
      </c>
      <c r="H190" s="19"/>
    </row>
    <row r="191" spans="1:8" s="1" customFormat="1" ht="18" customHeight="1">
      <c r="A191" s="14" t="s">
        <v>436</v>
      </c>
      <c r="B191" s="15">
        <v>66</v>
      </c>
      <c r="C191" s="16">
        <f>B191*0.6</f>
        <v>39.6</v>
      </c>
      <c r="D191" s="15">
        <v>69.33</v>
      </c>
      <c r="E191" s="16">
        <f>D191*0.4</f>
        <v>27.732</v>
      </c>
      <c r="F191" s="17">
        <f>C191+E191</f>
        <v>67.332</v>
      </c>
      <c r="G191" s="18">
        <v>188</v>
      </c>
      <c r="H191" s="19"/>
    </row>
    <row r="192" spans="1:8" s="1" customFormat="1" ht="18" customHeight="1">
      <c r="A192" s="14" t="s">
        <v>437</v>
      </c>
      <c r="B192" s="15">
        <v>65</v>
      </c>
      <c r="C192" s="16">
        <f>B192*0.6</f>
        <v>39</v>
      </c>
      <c r="D192" s="15">
        <v>70.67</v>
      </c>
      <c r="E192" s="16">
        <f>D192*0.4</f>
        <v>28.268</v>
      </c>
      <c r="F192" s="17">
        <f>C192+E192</f>
        <v>67.268</v>
      </c>
      <c r="G192" s="18">
        <v>189</v>
      </c>
      <c r="H192" s="19"/>
    </row>
    <row r="193" spans="1:8" s="1" customFormat="1" ht="18" customHeight="1">
      <c r="A193" s="14" t="s">
        <v>438</v>
      </c>
      <c r="B193" s="15">
        <v>65</v>
      </c>
      <c r="C193" s="16">
        <f>B193*0.6</f>
        <v>39</v>
      </c>
      <c r="D193" s="15">
        <v>70.67</v>
      </c>
      <c r="E193" s="16">
        <f>D193*0.4</f>
        <v>28.268</v>
      </c>
      <c r="F193" s="17">
        <f>C193+E193</f>
        <v>67.268</v>
      </c>
      <c r="G193" s="18">
        <v>190</v>
      </c>
      <c r="H193" s="19"/>
    </row>
    <row r="194" spans="1:8" s="1" customFormat="1" ht="18" customHeight="1">
      <c r="A194" s="14" t="s">
        <v>439</v>
      </c>
      <c r="B194" s="15">
        <v>65</v>
      </c>
      <c r="C194" s="16">
        <f>B194*0.6</f>
        <v>39</v>
      </c>
      <c r="D194" s="15">
        <v>70.67</v>
      </c>
      <c r="E194" s="16">
        <f>D194*0.4</f>
        <v>28.268</v>
      </c>
      <c r="F194" s="17">
        <f>C194+E194</f>
        <v>67.268</v>
      </c>
      <c r="G194" s="18">
        <v>191</v>
      </c>
      <c r="H194" s="19"/>
    </row>
    <row r="195" spans="1:8" s="1" customFormat="1" ht="18" customHeight="1">
      <c r="A195" s="14" t="s">
        <v>440</v>
      </c>
      <c r="B195" s="15">
        <v>65</v>
      </c>
      <c r="C195" s="16">
        <f>B195*0.6</f>
        <v>39</v>
      </c>
      <c r="D195" s="15">
        <v>70.67</v>
      </c>
      <c r="E195" s="16">
        <f>D195*0.4</f>
        <v>28.268</v>
      </c>
      <c r="F195" s="17">
        <f>C195+E195</f>
        <v>67.268</v>
      </c>
      <c r="G195" s="18">
        <v>192</v>
      </c>
      <c r="H195" s="19"/>
    </row>
    <row r="196" spans="1:8" s="1" customFormat="1" ht="18" customHeight="1">
      <c r="A196" s="14" t="s">
        <v>441</v>
      </c>
      <c r="B196" s="15">
        <v>68</v>
      </c>
      <c r="C196" s="16">
        <f>B196*0.6</f>
        <v>40.8</v>
      </c>
      <c r="D196" s="15">
        <v>66</v>
      </c>
      <c r="E196" s="16">
        <f>D196*0.4</f>
        <v>26.400000000000002</v>
      </c>
      <c r="F196" s="17">
        <f>C196+E196</f>
        <v>67.2</v>
      </c>
      <c r="G196" s="18">
        <v>193</v>
      </c>
      <c r="H196" s="19"/>
    </row>
    <row r="197" spans="1:8" s="1" customFormat="1" ht="18" customHeight="1">
      <c r="A197" s="14" t="s">
        <v>442</v>
      </c>
      <c r="B197" s="15">
        <v>66</v>
      </c>
      <c r="C197" s="16">
        <f>B197*0.6</f>
        <v>39.6</v>
      </c>
      <c r="D197" s="15">
        <v>69</v>
      </c>
      <c r="E197" s="16">
        <f>D197*0.4</f>
        <v>27.6</v>
      </c>
      <c r="F197" s="17">
        <f>C197+E197</f>
        <v>67.2</v>
      </c>
      <c r="G197" s="18">
        <v>194</v>
      </c>
      <c r="H197" s="19"/>
    </row>
    <row r="198" spans="1:8" s="1" customFormat="1" ht="18" customHeight="1">
      <c r="A198" s="14" t="s">
        <v>443</v>
      </c>
      <c r="B198" s="15">
        <v>66</v>
      </c>
      <c r="C198" s="16">
        <f aca="true" t="shared" si="9" ref="C198:C238">B198*0.6</f>
        <v>39.6</v>
      </c>
      <c r="D198" s="15">
        <v>69</v>
      </c>
      <c r="E198" s="16">
        <f aca="true" t="shared" si="10" ref="E198:E238">D198*0.4</f>
        <v>27.6</v>
      </c>
      <c r="F198" s="17">
        <f aca="true" t="shared" si="11" ref="F198:F238">C198+E198</f>
        <v>67.2</v>
      </c>
      <c r="G198" s="18">
        <v>195</v>
      </c>
      <c r="H198" s="19"/>
    </row>
    <row r="199" spans="1:8" s="1" customFormat="1" ht="18" customHeight="1">
      <c r="A199" s="14" t="s">
        <v>444</v>
      </c>
      <c r="B199" s="15">
        <v>66</v>
      </c>
      <c r="C199" s="16">
        <f t="shared" si="9"/>
        <v>39.6</v>
      </c>
      <c r="D199" s="15">
        <v>69</v>
      </c>
      <c r="E199" s="16">
        <f t="shared" si="10"/>
        <v>27.6</v>
      </c>
      <c r="F199" s="17">
        <f t="shared" si="11"/>
        <v>67.2</v>
      </c>
      <c r="G199" s="18">
        <v>196</v>
      </c>
      <c r="H199" s="20"/>
    </row>
    <row r="200" spans="1:8" s="1" customFormat="1" ht="18" customHeight="1">
      <c r="A200" s="14" t="s">
        <v>445</v>
      </c>
      <c r="B200" s="15">
        <v>65</v>
      </c>
      <c r="C200" s="16">
        <f t="shared" si="9"/>
        <v>39</v>
      </c>
      <c r="D200" s="15">
        <v>70.33</v>
      </c>
      <c r="E200" s="16">
        <f t="shared" si="10"/>
        <v>28.132</v>
      </c>
      <c r="F200" s="17">
        <f t="shared" si="11"/>
        <v>67.132</v>
      </c>
      <c r="G200" s="18">
        <v>197</v>
      </c>
      <c r="H200" s="19"/>
    </row>
    <row r="201" spans="1:8" s="1" customFormat="1" ht="18" customHeight="1">
      <c r="A201" s="14" t="s">
        <v>446</v>
      </c>
      <c r="B201" s="15">
        <v>65</v>
      </c>
      <c r="C201" s="16">
        <f t="shared" si="9"/>
        <v>39</v>
      </c>
      <c r="D201" s="15">
        <v>70.33</v>
      </c>
      <c r="E201" s="16">
        <f t="shared" si="10"/>
        <v>28.132</v>
      </c>
      <c r="F201" s="17">
        <f t="shared" si="11"/>
        <v>67.132</v>
      </c>
      <c r="G201" s="18">
        <v>198</v>
      </c>
      <c r="H201" s="19"/>
    </row>
    <row r="202" spans="1:8" s="1" customFormat="1" ht="18" customHeight="1">
      <c r="A202" s="14" t="s">
        <v>447</v>
      </c>
      <c r="B202" s="15">
        <v>65</v>
      </c>
      <c r="C202" s="16">
        <f t="shared" si="9"/>
        <v>39</v>
      </c>
      <c r="D202" s="15">
        <v>70</v>
      </c>
      <c r="E202" s="16">
        <f t="shared" si="10"/>
        <v>28</v>
      </c>
      <c r="F202" s="17">
        <f t="shared" si="11"/>
        <v>67</v>
      </c>
      <c r="G202" s="18">
        <v>199</v>
      </c>
      <c r="H202" s="19"/>
    </row>
    <row r="203" spans="1:8" s="1" customFormat="1" ht="18" customHeight="1">
      <c r="A203" s="14" t="s">
        <v>448</v>
      </c>
      <c r="B203" s="15">
        <v>65</v>
      </c>
      <c r="C203" s="16">
        <f t="shared" si="9"/>
        <v>39</v>
      </c>
      <c r="D203" s="15">
        <v>70</v>
      </c>
      <c r="E203" s="16">
        <f t="shared" si="10"/>
        <v>28</v>
      </c>
      <c r="F203" s="17">
        <f t="shared" si="11"/>
        <v>67</v>
      </c>
      <c r="G203" s="18">
        <v>200</v>
      </c>
      <c r="H203" s="19"/>
    </row>
    <row r="204" spans="1:8" s="1" customFormat="1" ht="18" customHeight="1">
      <c r="A204" s="14" t="s">
        <v>449</v>
      </c>
      <c r="B204" s="15">
        <v>69</v>
      </c>
      <c r="C204" s="16">
        <f t="shared" si="9"/>
        <v>41.4</v>
      </c>
      <c r="D204" s="15">
        <v>63.67</v>
      </c>
      <c r="E204" s="16">
        <f t="shared" si="10"/>
        <v>25.468000000000004</v>
      </c>
      <c r="F204" s="17">
        <f t="shared" si="11"/>
        <v>66.868</v>
      </c>
      <c r="G204" s="18">
        <v>201</v>
      </c>
      <c r="H204" s="19"/>
    </row>
    <row r="205" spans="1:8" s="1" customFormat="1" ht="18" customHeight="1">
      <c r="A205" s="14" t="s">
        <v>450</v>
      </c>
      <c r="B205" s="15">
        <v>65</v>
      </c>
      <c r="C205" s="16">
        <f t="shared" si="9"/>
        <v>39</v>
      </c>
      <c r="D205" s="15">
        <v>69.67</v>
      </c>
      <c r="E205" s="16">
        <f t="shared" si="10"/>
        <v>27.868000000000002</v>
      </c>
      <c r="F205" s="17">
        <f t="shared" si="11"/>
        <v>66.868</v>
      </c>
      <c r="G205" s="18">
        <v>202</v>
      </c>
      <c r="H205" s="19"/>
    </row>
    <row r="206" spans="1:8" s="1" customFormat="1" ht="18" customHeight="1">
      <c r="A206" s="14" t="s">
        <v>451</v>
      </c>
      <c r="B206" s="15">
        <v>65</v>
      </c>
      <c r="C206" s="16">
        <f t="shared" si="9"/>
        <v>39</v>
      </c>
      <c r="D206" s="15">
        <v>69.67</v>
      </c>
      <c r="E206" s="16">
        <f t="shared" si="10"/>
        <v>27.868000000000002</v>
      </c>
      <c r="F206" s="17">
        <f t="shared" si="11"/>
        <v>66.868</v>
      </c>
      <c r="G206" s="18">
        <v>203</v>
      </c>
      <c r="H206" s="19"/>
    </row>
    <row r="207" spans="1:8" s="1" customFormat="1" ht="18" customHeight="1">
      <c r="A207" s="14" t="s">
        <v>452</v>
      </c>
      <c r="B207" s="15">
        <v>65</v>
      </c>
      <c r="C207" s="16">
        <f t="shared" si="9"/>
        <v>39</v>
      </c>
      <c r="D207" s="15">
        <v>69.33</v>
      </c>
      <c r="E207" s="16">
        <f t="shared" si="10"/>
        <v>27.732</v>
      </c>
      <c r="F207" s="17">
        <f t="shared" si="11"/>
        <v>66.732</v>
      </c>
      <c r="G207" s="18">
        <v>204</v>
      </c>
      <c r="H207" s="19"/>
    </row>
    <row r="208" spans="1:8" s="1" customFormat="1" ht="18" customHeight="1">
      <c r="A208" s="14" t="s">
        <v>453</v>
      </c>
      <c r="B208" s="15">
        <v>65</v>
      </c>
      <c r="C208" s="16">
        <f t="shared" si="9"/>
        <v>39</v>
      </c>
      <c r="D208" s="15">
        <v>69.33</v>
      </c>
      <c r="E208" s="16">
        <f t="shared" si="10"/>
        <v>27.732</v>
      </c>
      <c r="F208" s="17">
        <f t="shared" si="11"/>
        <v>66.732</v>
      </c>
      <c r="G208" s="18">
        <v>205</v>
      </c>
      <c r="H208" s="19"/>
    </row>
    <row r="209" spans="1:8" s="1" customFormat="1" ht="18" customHeight="1">
      <c r="A209" s="14" t="s">
        <v>454</v>
      </c>
      <c r="B209" s="15">
        <v>65</v>
      </c>
      <c r="C209" s="16">
        <f t="shared" si="9"/>
        <v>39</v>
      </c>
      <c r="D209" s="15">
        <v>69.33</v>
      </c>
      <c r="E209" s="16">
        <f t="shared" si="10"/>
        <v>27.732</v>
      </c>
      <c r="F209" s="17">
        <f t="shared" si="11"/>
        <v>66.732</v>
      </c>
      <c r="G209" s="18">
        <v>206</v>
      </c>
      <c r="H209" s="19"/>
    </row>
    <row r="210" spans="1:8" s="1" customFormat="1" ht="18" customHeight="1">
      <c r="A210" s="14" t="s">
        <v>455</v>
      </c>
      <c r="B210" s="15">
        <v>66</v>
      </c>
      <c r="C210" s="16">
        <f t="shared" si="9"/>
        <v>39.6</v>
      </c>
      <c r="D210" s="15">
        <v>67.67</v>
      </c>
      <c r="E210" s="16">
        <f t="shared" si="10"/>
        <v>27.068</v>
      </c>
      <c r="F210" s="17">
        <f t="shared" si="11"/>
        <v>66.668</v>
      </c>
      <c r="G210" s="18">
        <v>207</v>
      </c>
      <c r="H210" s="19"/>
    </row>
    <row r="211" spans="1:8" s="1" customFormat="1" ht="18" customHeight="1">
      <c r="A211" s="14" t="s">
        <v>456</v>
      </c>
      <c r="B211" s="15">
        <v>66</v>
      </c>
      <c r="C211" s="16">
        <f t="shared" si="9"/>
        <v>39.6</v>
      </c>
      <c r="D211" s="15">
        <v>67.67</v>
      </c>
      <c r="E211" s="16">
        <f t="shared" si="10"/>
        <v>27.068</v>
      </c>
      <c r="F211" s="17">
        <f t="shared" si="11"/>
        <v>66.668</v>
      </c>
      <c r="G211" s="18">
        <v>208</v>
      </c>
      <c r="H211" s="19"/>
    </row>
    <row r="212" spans="1:8" s="1" customFormat="1" ht="18" customHeight="1">
      <c r="A212" s="14" t="s">
        <v>457</v>
      </c>
      <c r="B212" s="15">
        <v>65</v>
      </c>
      <c r="C212" s="16">
        <f t="shared" si="9"/>
        <v>39</v>
      </c>
      <c r="D212" s="15">
        <v>69</v>
      </c>
      <c r="E212" s="16">
        <f t="shared" si="10"/>
        <v>27.6</v>
      </c>
      <c r="F212" s="17">
        <f t="shared" si="11"/>
        <v>66.6</v>
      </c>
      <c r="G212" s="18">
        <v>209</v>
      </c>
      <c r="H212" s="19"/>
    </row>
    <row r="213" spans="1:8" s="1" customFormat="1" ht="18" customHeight="1">
      <c r="A213" s="14" t="s">
        <v>458</v>
      </c>
      <c r="B213" s="15">
        <v>65</v>
      </c>
      <c r="C213" s="16">
        <f t="shared" si="9"/>
        <v>39</v>
      </c>
      <c r="D213" s="15">
        <v>68.67</v>
      </c>
      <c r="E213" s="16">
        <f t="shared" si="10"/>
        <v>27.468000000000004</v>
      </c>
      <c r="F213" s="17">
        <f t="shared" si="11"/>
        <v>66.468</v>
      </c>
      <c r="G213" s="18">
        <v>210</v>
      </c>
      <c r="H213" s="19"/>
    </row>
    <row r="214" spans="1:8" s="1" customFormat="1" ht="18" customHeight="1">
      <c r="A214" s="14" t="s">
        <v>459</v>
      </c>
      <c r="B214" s="15">
        <v>65</v>
      </c>
      <c r="C214" s="16">
        <f t="shared" si="9"/>
        <v>39</v>
      </c>
      <c r="D214" s="15">
        <v>68.33</v>
      </c>
      <c r="E214" s="16">
        <f t="shared" si="10"/>
        <v>27.332</v>
      </c>
      <c r="F214" s="17">
        <f t="shared" si="11"/>
        <v>66.332</v>
      </c>
      <c r="G214" s="18">
        <v>211</v>
      </c>
      <c r="H214" s="19"/>
    </row>
    <row r="215" spans="1:8" s="1" customFormat="1" ht="18" customHeight="1">
      <c r="A215" s="14" t="s">
        <v>460</v>
      </c>
      <c r="B215" s="15">
        <v>66</v>
      </c>
      <c r="C215" s="16">
        <f t="shared" si="9"/>
        <v>39.6</v>
      </c>
      <c r="D215" s="15">
        <v>66.33</v>
      </c>
      <c r="E215" s="16">
        <f t="shared" si="10"/>
        <v>26.532</v>
      </c>
      <c r="F215" s="17">
        <f t="shared" si="11"/>
        <v>66.132</v>
      </c>
      <c r="G215" s="18">
        <v>212</v>
      </c>
      <c r="H215" s="19"/>
    </row>
    <row r="216" spans="1:8" s="1" customFormat="1" ht="18" customHeight="1">
      <c r="A216" s="14" t="s">
        <v>461</v>
      </c>
      <c r="B216" s="15">
        <v>65</v>
      </c>
      <c r="C216" s="16">
        <f t="shared" si="9"/>
        <v>39</v>
      </c>
      <c r="D216" s="15">
        <v>67.67</v>
      </c>
      <c r="E216" s="16">
        <f t="shared" si="10"/>
        <v>27.068</v>
      </c>
      <c r="F216" s="17">
        <f t="shared" si="11"/>
        <v>66.068</v>
      </c>
      <c r="G216" s="18">
        <v>213</v>
      </c>
      <c r="H216" s="19"/>
    </row>
    <row r="217" spans="1:8" s="1" customFormat="1" ht="18" customHeight="1">
      <c r="A217" s="14" t="s">
        <v>462</v>
      </c>
      <c r="B217" s="15">
        <v>65</v>
      </c>
      <c r="C217" s="16">
        <f t="shared" si="9"/>
        <v>39</v>
      </c>
      <c r="D217" s="15">
        <v>67.67</v>
      </c>
      <c r="E217" s="16">
        <f t="shared" si="10"/>
        <v>27.068</v>
      </c>
      <c r="F217" s="17">
        <f t="shared" si="11"/>
        <v>66.068</v>
      </c>
      <c r="G217" s="18">
        <v>214</v>
      </c>
      <c r="H217" s="19"/>
    </row>
    <row r="218" spans="1:8" s="1" customFormat="1" ht="18" customHeight="1">
      <c r="A218" s="14" t="s">
        <v>463</v>
      </c>
      <c r="B218" s="15">
        <v>66</v>
      </c>
      <c r="C218" s="16">
        <f t="shared" si="9"/>
        <v>39.6</v>
      </c>
      <c r="D218" s="15">
        <v>66</v>
      </c>
      <c r="E218" s="16">
        <f t="shared" si="10"/>
        <v>26.400000000000002</v>
      </c>
      <c r="F218" s="17">
        <f t="shared" si="11"/>
        <v>66</v>
      </c>
      <c r="G218" s="18">
        <v>215</v>
      </c>
      <c r="H218" s="19"/>
    </row>
    <row r="219" spans="1:8" s="1" customFormat="1" ht="18" customHeight="1">
      <c r="A219" s="14" t="s">
        <v>464</v>
      </c>
      <c r="B219" s="15">
        <v>65</v>
      </c>
      <c r="C219" s="16">
        <f t="shared" si="9"/>
        <v>39</v>
      </c>
      <c r="D219" s="15">
        <v>67.33</v>
      </c>
      <c r="E219" s="16">
        <f t="shared" si="10"/>
        <v>26.932000000000002</v>
      </c>
      <c r="F219" s="17">
        <f t="shared" si="11"/>
        <v>65.932</v>
      </c>
      <c r="G219" s="18">
        <v>216</v>
      </c>
      <c r="H219" s="19"/>
    </row>
    <row r="220" spans="1:8" s="1" customFormat="1" ht="18" customHeight="1">
      <c r="A220" s="14" t="s">
        <v>465</v>
      </c>
      <c r="B220" s="15">
        <v>65</v>
      </c>
      <c r="C220" s="16">
        <f t="shared" si="9"/>
        <v>39</v>
      </c>
      <c r="D220" s="15">
        <v>67.33</v>
      </c>
      <c r="E220" s="16">
        <f t="shared" si="10"/>
        <v>26.932000000000002</v>
      </c>
      <c r="F220" s="17">
        <f t="shared" si="11"/>
        <v>65.932</v>
      </c>
      <c r="G220" s="18">
        <v>217</v>
      </c>
      <c r="H220" s="19"/>
    </row>
    <row r="221" spans="1:8" ht="18" customHeight="1">
      <c r="A221" s="14" t="s">
        <v>466</v>
      </c>
      <c r="B221" s="15">
        <v>65</v>
      </c>
      <c r="C221" s="16">
        <f t="shared" si="9"/>
        <v>39</v>
      </c>
      <c r="D221" s="15">
        <v>66.67</v>
      </c>
      <c r="E221" s="16">
        <f t="shared" si="10"/>
        <v>26.668000000000003</v>
      </c>
      <c r="F221" s="17">
        <f t="shared" si="11"/>
        <v>65.668</v>
      </c>
      <c r="G221" s="18">
        <v>218</v>
      </c>
      <c r="H221" s="19"/>
    </row>
    <row r="222" spans="1:8" ht="18" customHeight="1">
      <c r="A222" s="14" t="s">
        <v>467</v>
      </c>
      <c r="B222" s="15">
        <v>65</v>
      </c>
      <c r="C222" s="16">
        <f t="shared" si="9"/>
        <v>39</v>
      </c>
      <c r="D222" s="15">
        <v>66</v>
      </c>
      <c r="E222" s="16">
        <f t="shared" si="10"/>
        <v>26.400000000000002</v>
      </c>
      <c r="F222" s="17">
        <f t="shared" si="11"/>
        <v>65.4</v>
      </c>
      <c r="G222" s="18">
        <v>219</v>
      </c>
      <c r="H222" s="19"/>
    </row>
    <row r="223" spans="1:8" ht="18" customHeight="1">
      <c r="A223" s="14" t="s">
        <v>468</v>
      </c>
      <c r="B223" s="15">
        <v>83</v>
      </c>
      <c r="C223" s="16">
        <f t="shared" si="9"/>
        <v>49.8</v>
      </c>
      <c r="D223" s="20"/>
      <c r="E223" s="16">
        <f t="shared" si="10"/>
        <v>0</v>
      </c>
      <c r="F223" s="17">
        <f t="shared" si="11"/>
        <v>49.8</v>
      </c>
      <c r="G223" s="18"/>
      <c r="H223" s="19" t="s">
        <v>185</v>
      </c>
    </row>
    <row r="224" spans="1:8" ht="18" customHeight="1">
      <c r="A224" s="14" t="s">
        <v>469</v>
      </c>
      <c r="B224" s="15">
        <v>75</v>
      </c>
      <c r="C224" s="16">
        <f t="shared" si="9"/>
        <v>45</v>
      </c>
      <c r="D224" s="20"/>
      <c r="E224" s="16">
        <f t="shared" si="10"/>
        <v>0</v>
      </c>
      <c r="F224" s="17">
        <f t="shared" si="11"/>
        <v>45</v>
      </c>
      <c r="G224" s="18"/>
      <c r="H224" s="19" t="s">
        <v>185</v>
      </c>
    </row>
    <row r="225" spans="1:8" ht="18" customHeight="1">
      <c r="A225" s="14" t="s">
        <v>470</v>
      </c>
      <c r="B225" s="15">
        <v>73</v>
      </c>
      <c r="C225" s="16">
        <f t="shared" si="9"/>
        <v>43.8</v>
      </c>
      <c r="D225" s="20"/>
      <c r="E225" s="16">
        <f t="shared" si="10"/>
        <v>0</v>
      </c>
      <c r="F225" s="17">
        <f t="shared" si="11"/>
        <v>43.8</v>
      </c>
      <c r="G225" s="18"/>
      <c r="H225" s="19" t="s">
        <v>185</v>
      </c>
    </row>
    <row r="226" spans="1:8" ht="18" customHeight="1">
      <c r="A226" s="14" t="s">
        <v>471</v>
      </c>
      <c r="B226" s="15">
        <v>72</v>
      </c>
      <c r="C226" s="16">
        <f t="shared" si="9"/>
        <v>43.199999999999996</v>
      </c>
      <c r="D226" s="20"/>
      <c r="E226" s="16">
        <f t="shared" si="10"/>
        <v>0</v>
      </c>
      <c r="F226" s="17">
        <f t="shared" si="11"/>
        <v>43.199999999999996</v>
      </c>
      <c r="G226" s="18"/>
      <c r="H226" s="19" t="s">
        <v>185</v>
      </c>
    </row>
    <row r="227" spans="1:8" ht="18" customHeight="1">
      <c r="A227" s="14" t="s">
        <v>472</v>
      </c>
      <c r="B227" s="15">
        <v>71</v>
      </c>
      <c r="C227" s="16">
        <f t="shared" si="9"/>
        <v>42.6</v>
      </c>
      <c r="D227" s="20"/>
      <c r="E227" s="16">
        <f t="shared" si="10"/>
        <v>0</v>
      </c>
      <c r="F227" s="17">
        <f t="shared" si="11"/>
        <v>42.6</v>
      </c>
      <c r="G227" s="18"/>
      <c r="H227" s="19" t="s">
        <v>185</v>
      </c>
    </row>
    <row r="228" spans="1:8" ht="18" customHeight="1">
      <c r="A228" s="14" t="s">
        <v>473</v>
      </c>
      <c r="B228" s="15">
        <v>71</v>
      </c>
      <c r="C228" s="16">
        <f t="shared" si="9"/>
        <v>42.6</v>
      </c>
      <c r="D228" s="20"/>
      <c r="E228" s="16">
        <f t="shared" si="10"/>
        <v>0</v>
      </c>
      <c r="F228" s="17">
        <f t="shared" si="11"/>
        <v>42.6</v>
      </c>
      <c r="G228" s="18"/>
      <c r="H228" s="19" t="s">
        <v>185</v>
      </c>
    </row>
    <row r="229" spans="1:8" ht="18" customHeight="1">
      <c r="A229" s="14" t="s">
        <v>474</v>
      </c>
      <c r="B229" s="15">
        <v>71</v>
      </c>
      <c r="C229" s="16">
        <f t="shared" si="9"/>
        <v>42.6</v>
      </c>
      <c r="D229" s="20"/>
      <c r="E229" s="16">
        <f t="shared" si="10"/>
        <v>0</v>
      </c>
      <c r="F229" s="17">
        <f t="shared" si="11"/>
        <v>42.6</v>
      </c>
      <c r="G229" s="18"/>
      <c r="H229" s="19" t="s">
        <v>185</v>
      </c>
    </row>
    <row r="230" spans="1:8" ht="18" customHeight="1">
      <c r="A230" s="14" t="s">
        <v>475</v>
      </c>
      <c r="B230" s="15">
        <v>67</v>
      </c>
      <c r="C230" s="16">
        <f t="shared" si="9"/>
        <v>40.199999999999996</v>
      </c>
      <c r="D230" s="20"/>
      <c r="E230" s="16">
        <f t="shared" si="10"/>
        <v>0</v>
      </c>
      <c r="F230" s="17">
        <f t="shared" si="11"/>
        <v>40.199999999999996</v>
      </c>
      <c r="G230" s="18"/>
      <c r="H230" s="19" t="s">
        <v>185</v>
      </c>
    </row>
    <row r="231" spans="1:8" ht="18" customHeight="1">
      <c r="A231" s="14" t="s">
        <v>476</v>
      </c>
      <c r="B231" s="15">
        <v>67</v>
      </c>
      <c r="C231" s="16">
        <f t="shared" si="9"/>
        <v>40.199999999999996</v>
      </c>
      <c r="D231" s="20"/>
      <c r="E231" s="16">
        <f t="shared" si="10"/>
        <v>0</v>
      </c>
      <c r="F231" s="17">
        <f t="shared" si="11"/>
        <v>40.199999999999996</v>
      </c>
      <c r="G231" s="18"/>
      <c r="H231" s="19" t="s">
        <v>185</v>
      </c>
    </row>
    <row r="232" spans="1:8" ht="18" customHeight="1">
      <c r="A232" s="14" t="s">
        <v>477</v>
      </c>
      <c r="B232" s="15">
        <v>67</v>
      </c>
      <c r="C232" s="16">
        <f t="shared" si="9"/>
        <v>40.199999999999996</v>
      </c>
      <c r="D232" s="20"/>
      <c r="E232" s="16">
        <f t="shared" si="10"/>
        <v>0</v>
      </c>
      <c r="F232" s="17">
        <f t="shared" si="11"/>
        <v>40.199999999999996</v>
      </c>
      <c r="G232" s="18"/>
      <c r="H232" s="19" t="s">
        <v>185</v>
      </c>
    </row>
    <row r="233" spans="1:8" ht="18" customHeight="1">
      <c r="A233" s="14" t="s">
        <v>478</v>
      </c>
      <c r="B233" s="15">
        <v>66</v>
      </c>
      <c r="C233" s="16">
        <f t="shared" si="9"/>
        <v>39.6</v>
      </c>
      <c r="D233" s="20"/>
      <c r="E233" s="16">
        <f t="shared" si="10"/>
        <v>0</v>
      </c>
      <c r="F233" s="17">
        <f t="shared" si="11"/>
        <v>39.6</v>
      </c>
      <c r="G233" s="18"/>
      <c r="H233" s="19" t="s">
        <v>185</v>
      </c>
    </row>
    <row r="234" spans="1:8" ht="18" customHeight="1">
      <c r="A234" s="14" t="s">
        <v>479</v>
      </c>
      <c r="B234" s="15">
        <v>66</v>
      </c>
      <c r="C234" s="16">
        <f t="shared" si="9"/>
        <v>39.6</v>
      </c>
      <c r="D234" s="20"/>
      <c r="E234" s="16">
        <f t="shared" si="10"/>
        <v>0</v>
      </c>
      <c r="F234" s="17">
        <f t="shared" si="11"/>
        <v>39.6</v>
      </c>
      <c r="G234" s="18"/>
      <c r="H234" s="19" t="s">
        <v>185</v>
      </c>
    </row>
    <row r="235" spans="1:8" ht="18" customHeight="1">
      <c r="A235" s="14" t="s">
        <v>480</v>
      </c>
      <c r="B235" s="15">
        <v>65</v>
      </c>
      <c r="C235" s="16">
        <f t="shared" si="9"/>
        <v>39</v>
      </c>
      <c r="D235" s="20"/>
      <c r="E235" s="16">
        <f t="shared" si="10"/>
        <v>0</v>
      </c>
      <c r="F235" s="17">
        <f t="shared" si="11"/>
        <v>39</v>
      </c>
      <c r="G235" s="18"/>
      <c r="H235" s="19" t="s">
        <v>185</v>
      </c>
    </row>
    <row r="236" spans="1:8" ht="18" customHeight="1">
      <c r="A236" s="14" t="s">
        <v>481</v>
      </c>
      <c r="B236" s="15">
        <v>65</v>
      </c>
      <c r="C236" s="16">
        <f t="shared" si="9"/>
        <v>39</v>
      </c>
      <c r="D236" s="20"/>
      <c r="E236" s="16">
        <f t="shared" si="10"/>
        <v>0</v>
      </c>
      <c r="F236" s="17">
        <f t="shared" si="11"/>
        <v>39</v>
      </c>
      <c r="G236" s="18"/>
      <c r="H236" s="19" t="s">
        <v>185</v>
      </c>
    </row>
    <row r="237" spans="1:8" ht="18" customHeight="1">
      <c r="A237" s="14" t="s">
        <v>482</v>
      </c>
      <c r="B237" s="15">
        <v>65</v>
      </c>
      <c r="C237" s="16">
        <f t="shared" si="9"/>
        <v>39</v>
      </c>
      <c r="D237" s="20"/>
      <c r="E237" s="16">
        <f t="shared" si="10"/>
        <v>0</v>
      </c>
      <c r="F237" s="17">
        <f t="shared" si="11"/>
        <v>39</v>
      </c>
      <c r="G237" s="18"/>
      <c r="H237" s="19" t="s">
        <v>185</v>
      </c>
    </row>
    <row r="238" spans="1:8" ht="18" customHeight="1">
      <c r="A238" s="14" t="s">
        <v>483</v>
      </c>
      <c r="B238" s="15">
        <v>65</v>
      </c>
      <c r="C238" s="16">
        <f t="shared" si="9"/>
        <v>39</v>
      </c>
      <c r="D238" s="20"/>
      <c r="E238" s="16">
        <f t="shared" si="10"/>
        <v>0</v>
      </c>
      <c r="F238" s="17">
        <f t="shared" si="11"/>
        <v>39</v>
      </c>
      <c r="G238" s="18"/>
      <c r="H238" s="19" t="s">
        <v>185</v>
      </c>
    </row>
  </sheetData>
  <sheetProtection password="C7D5" sheet="1" objects="1"/>
  <autoFilter ref="A2:H238">
    <sortState ref="A3:H238">
      <sortCondition descending="1" sortBy="value" ref="F3:F238"/>
    </sortState>
  </autoFilter>
  <mergeCells count="7">
    <mergeCell ref="A1:H1"/>
    <mergeCell ref="A2:A3"/>
    <mergeCell ref="B2:B3"/>
    <mergeCell ref="D2:D3"/>
    <mergeCell ref="F2:F3"/>
    <mergeCell ref="G2:G3"/>
    <mergeCell ref="H2:H3"/>
  </mergeCells>
  <conditionalFormatting sqref="A4:A238">
    <cfRule type="expression" priority="1" dxfId="0" stopIfTrue="1">
      <formula>AND(COUNTIF($A$4:$A$238,A4)&gt;1,NOT(ISBLANK(A4)))</formula>
    </cfRule>
  </conditionalFormatting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伙夫</cp:lastModifiedBy>
  <cp:lastPrinted>2020-01-16T10:28:51Z</cp:lastPrinted>
  <dcterms:created xsi:type="dcterms:W3CDTF">2017-05-31T02:25:04Z</dcterms:created>
  <dcterms:modified xsi:type="dcterms:W3CDTF">2021-11-22T03:13:51Z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20</vt:lpwstr>
  </property>
  <property fmtid="{D5CDD505-2E9C-101B-9397-08002B2CF9AE}" pid="5" name="I">
    <vt:lpwstr>29374C9A56A946F0956D20353D76A2E3</vt:lpwstr>
  </property>
</Properties>
</file>