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4"/>
  </bookViews>
  <sheets>
    <sheet name="小学语文" sheetId="7" r:id="rId1"/>
    <sheet name="小学数学" sheetId="6" r:id="rId2"/>
    <sheet name="小学英语" sheetId="5" r:id="rId3"/>
    <sheet name="小学科学" sheetId="4" r:id="rId4"/>
    <sheet name="幼教" sheetId="8" r:id="rId5"/>
  </sheets>
  <calcPr calcId="144525"/>
</workbook>
</file>

<file path=xl/sharedStrings.xml><?xml version="1.0" encoding="utf-8"?>
<sst xmlns="http://schemas.openxmlformats.org/spreadsheetml/2006/main" count="158" uniqueCount="55">
  <si>
    <t>镇海区面向2022届优秀毕业生公开招聘事业编制教师
考试成绩及进入体检人员名单</t>
  </si>
  <si>
    <t>招聘学校：教育局统招                                                招聘岗位：小学语文</t>
  </si>
  <si>
    <t>序号</t>
  </si>
  <si>
    <t>准考证号</t>
  </si>
  <si>
    <t>考生姓名</t>
  </si>
  <si>
    <t>笔试成绩（100分）</t>
  </si>
  <si>
    <t>笔试40%</t>
  </si>
  <si>
    <t>面试成绩（100分）</t>
  </si>
  <si>
    <t>面试60%</t>
  </si>
  <si>
    <t>总分</t>
  </si>
  <si>
    <t>排序</t>
  </si>
  <si>
    <t>是否进入体检</t>
  </si>
  <si>
    <t>赵帅</t>
  </si>
  <si>
    <t>是</t>
  </si>
  <si>
    <t>陈宇航</t>
  </si>
  <si>
    <t>陈东杰</t>
  </si>
  <si>
    <t>郑苗</t>
  </si>
  <si>
    <t>自愿放弃</t>
  </si>
  <si>
    <t>邱天霞</t>
  </si>
  <si>
    <t>李可喻</t>
  </si>
  <si>
    <t>史晨人</t>
  </si>
  <si>
    <t>否</t>
  </si>
  <si>
    <t>招聘学校：教育局统招                                         招聘岗位：小学数学</t>
  </si>
  <si>
    <t>邵齐雁</t>
  </si>
  <si>
    <t>张玲玲</t>
  </si>
  <si>
    <t>商沈越</t>
  </si>
  <si>
    <t>姜岚</t>
  </si>
  <si>
    <t>招聘学校：教育局统招                                                招聘岗位：小学英语</t>
  </si>
  <si>
    <t>龚俐</t>
  </si>
  <si>
    <t>徐佳琪</t>
  </si>
  <si>
    <t>童晓露</t>
  </si>
  <si>
    <t>陈寥寥</t>
  </si>
  <si>
    <t>徐婧</t>
  </si>
  <si>
    <t>吴蕊蕊</t>
  </si>
  <si>
    <t>招聘学校：教育局统招                                               招聘岗位：小学科学</t>
  </si>
  <si>
    <t>王意韵</t>
  </si>
  <si>
    <t xml:space="preserve">是 </t>
  </si>
  <si>
    <t>赵梦婷</t>
  </si>
  <si>
    <t>苏欣楠</t>
  </si>
  <si>
    <t>华星辰</t>
  </si>
  <si>
    <t>葛巾瑊</t>
  </si>
  <si>
    <t xml:space="preserve">招聘学校：教育局（统招）                           招聘岗位：学前教育                                                                 </t>
  </si>
  <si>
    <t>盛欣然</t>
  </si>
  <si>
    <t>俞楚涵</t>
  </si>
  <si>
    <t>刘卓异</t>
  </si>
  <si>
    <t>王誉婷</t>
  </si>
  <si>
    <t>杨心怡</t>
  </si>
  <si>
    <t>刘家璇</t>
  </si>
  <si>
    <t>张宇</t>
  </si>
  <si>
    <t>王雯娴</t>
  </si>
  <si>
    <t>陈逸平</t>
  </si>
  <si>
    <t>马嘉宁</t>
  </si>
  <si>
    <t>金伊丽</t>
  </si>
  <si>
    <t>邬虹霞</t>
  </si>
  <si>
    <t>金浩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</si>
</sst>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8" fillId="28" borderId="4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N5" sqref="N5"/>
    </sheetView>
  </sheetViews>
  <sheetFormatPr defaultColWidth="9" defaultRowHeight="13.5"/>
  <cols>
    <col min="1" max="1" width="4.375" customWidth="1"/>
    <col min="2" max="2" width="14.25" style="13" customWidth="1"/>
    <col min="3" max="3" width="9.25" style="13" customWidth="1"/>
    <col min="4" max="4" width="9" style="14"/>
    <col min="5" max="5" width="8.75" style="14" customWidth="1"/>
    <col min="6" max="6" width="9" style="14"/>
    <col min="7" max="7" width="8.375" style="14" customWidth="1"/>
    <col min="8" max="8" width="8.875" style="14" customWidth="1"/>
    <col min="9" max="9" width="8.25" style="13" customWidth="1"/>
    <col min="10" max="10" width="6.875" style="15" customWidth="1"/>
  </cols>
  <sheetData>
    <row r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25"/>
    </row>
    <row r="3" ht="30" customHeight="1" spans="1:10">
      <c r="A3" s="18" t="s">
        <v>2</v>
      </c>
      <c r="B3" s="18" t="s">
        <v>3</v>
      </c>
      <c r="C3" s="18" t="s">
        <v>4</v>
      </c>
      <c r="D3" s="19" t="s">
        <v>5</v>
      </c>
      <c r="E3" s="20" t="s">
        <v>6</v>
      </c>
      <c r="F3" s="19" t="s">
        <v>7</v>
      </c>
      <c r="G3" s="20" t="s">
        <v>8</v>
      </c>
      <c r="H3" s="21" t="s">
        <v>9</v>
      </c>
      <c r="I3" s="18" t="s">
        <v>10</v>
      </c>
      <c r="J3" s="26" t="s">
        <v>11</v>
      </c>
    </row>
    <row r="4" ht="35.1" customHeight="1" spans="1:10">
      <c r="A4" s="22">
        <v>1</v>
      </c>
      <c r="B4" s="22">
        <v>20211029363</v>
      </c>
      <c r="C4" s="28" t="s">
        <v>12</v>
      </c>
      <c r="D4" s="24">
        <v>73.5</v>
      </c>
      <c r="E4" s="24">
        <v>29.4</v>
      </c>
      <c r="F4" s="24">
        <v>89</v>
      </c>
      <c r="G4" s="24">
        <v>53.4</v>
      </c>
      <c r="H4" s="24">
        <v>82.8</v>
      </c>
      <c r="I4" s="22">
        <v>1</v>
      </c>
      <c r="J4" s="29" t="s">
        <v>13</v>
      </c>
    </row>
    <row r="5" ht="35.1" customHeight="1" spans="1:10">
      <c r="A5" s="22">
        <v>2</v>
      </c>
      <c r="B5" s="22">
        <v>20211029346</v>
      </c>
      <c r="C5" s="28" t="s">
        <v>14</v>
      </c>
      <c r="D5" s="24">
        <v>72.2</v>
      </c>
      <c r="E5" s="24">
        <v>28.88</v>
      </c>
      <c r="F5" s="24">
        <v>88.33</v>
      </c>
      <c r="G5" s="24">
        <v>52.998</v>
      </c>
      <c r="H5" s="24">
        <v>81.878</v>
      </c>
      <c r="I5" s="22">
        <v>2</v>
      </c>
      <c r="J5" s="29" t="s">
        <v>13</v>
      </c>
    </row>
    <row r="6" ht="35.1" customHeight="1" spans="1:10">
      <c r="A6" s="22">
        <v>3</v>
      </c>
      <c r="B6" s="22">
        <v>20211029347</v>
      </c>
      <c r="C6" s="28" t="s">
        <v>15</v>
      </c>
      <c r="D6" s="24">
        <v>69</v>
      </c>
      <c r="E6" s="24">
        <v>27.6</v>
      </c>
      <c r="F6" s="24">
        <v>87</v>
      </c>
      <c r="G6" s="24">
        <v>52.2</v>
      </c>
      <c r="H6" s="24">
        <v>79.8</v>
      </c>
      <c r="I6" s="22">
        <v>3</v>
      </c>
      <c r="J6" s="29" t="s">
        <v>13</v>
      </c>
    </row>
    <row r="7" ht="35.1" customHeight="1" spans="1:10">
      <c r="A7" s="22">
        <v>4</v>
      </c>
      <c r="B7" s="22">
        <v>20211029361</v>
      </c>
      <c r="C7" s="28" t="s">
        <v>16</v>
      </c>
      <c r="D7" s="24">
        <v>68.5</v>
      </c>
      <c r="E7" s="24">
        <v>27.4</v>
      </c>
      <c r="F7" s="24">
        <v>84.67</v>
      </c>
      <c r="G7" s="24">
        <v>50.802</v>
      </c>
      <c r="H7" s="24">
        <v>78.202</v>
      </c>
      <c r="I7" s="22">
        <v>4</v>
      </c>
      <c r="J7" s="31" t="s">
        <v>17</v>
      </c>
    </row>
    <row r="8" ht="35.1" customHeight="1" spans="1:10">
      <c r="A8" s="22">
        <v>5</v>
      </c>
      <c r="B8" s="22">
        <v>20211029364</v>
      </c>
      <c r="C8" s="28" t="s">
        <v>18</v>
      </c>
      <c r="D8" s="24">
        <v>69.5</v>
      </c>
      <c r="E8" s="24">
        <v>27.8</v>
      </c>
      <c r="F8" s="24">
        <v>83.33</v>
      </c>
      <c r="G8" s="24">
        <v>49.998</v>
      </c>
      <c r="H8" s="24">
        <v>77.798</v>
      </c>
      <c r="I8" s="22">
        <v>5</v>
      </c>
      <c r="J8" s="31" t="s">
        <v>17</v>
      </c>
    </row>
    <row r="9" ht="35.1" customHeight="1" spans="1:10">
      <c r="A9" s="22">
        <v>6</v>
      </c>
      <c r="B9" s="22">
        <v>20211029362</v>
      </c>
      <c r="C9" s="28" t="s">
        <v>19</v>
      </c>
      <c r="D9" s="24">
        <v>70</v>
      </c>
      <c r="E9" s="24">
        <v>28</v>
      </c>
      <c r="F9" s="24">
        <v>73.67</v>
      </c>
      <c r="G9" s="24">
        <v>44.202</v>
      </c>
      <c r="H9" s="24">
        <v>72.202</v>
      </c>
      <c r="I9" s="22">
        <v>6</v>
      </c>
      <c r="J9" s="29" t="s">
        <v>13</v>
      </c>
    </row>
    <row r="10" ht="35.1" customHeight="1" spans="1:10">
      <c r="A10" s="22">
        <v>7</v>
      </c>
      <c r="B10" s="22">
        <v>20211029351</v>
      </c>
      <c r="C10" s="28" t="s">
        <v>20</v>
      </c>
      <c r="D10" s="24">
        <v>73.5</v>
      </c>
      <c r="E10" s="24">
        <v>29.4</v>
      </c>
      <c r="F10" s="24">
        <v>70.67</v>
      </c>
      <c r="G10" s="24">
        <v>42.402</v>
      </c>
      <c r="H10" s="24">
        <v>71.802</v>
      </c>
      <c r="I10" s="22">
        <v>7</v>
      </c>
      <c r="J10" s="29" t="s">
        <v>13</v>
      </c>
    </row>
    <row r="11" ht="35.1" customHeight="1" spans="1:10">
      <c r="A11" s="22">
        <v>8</v>
      </c>
      <c r="B11" s="22">
        <v>20211029355</v>
      </c>
      <c r="C11" s="28"/>
      <c r="D11" s="24">
        <v>75</v>
      </c>
      <c r="E11" s="24">
        <v>30</v>
      </c>
      <c r="F11" s="24">
        <v>66</v>
      </c>
      <c r="G11" s="24">
        <v>39.6</v>
      </c>
      <c r="H11" s="24">
        <v>69.6</v>
      </c>
      <c r="I11" s="22">
        <v>8</v>
      </c>
      <c r="J11" s="29" t="s">
        <v>21</v>
      </c>
    </row>
    <row r="12" ht="35.1" customHeight="1" spans="1:10">
      <c r="A12" s="22">
        <v>9</v>
      </c>
      <c r="B12" s="22">
        <v>20211029350</v>
      </c>
      <c r="C12" s="28"/>
      <c r="D12" s="24">
        <v>72</v>
      </c>
      <c r="E12" s="24">
        <v>28.8</v>
      </c>
      <c r="F12" s="24">
        <v>68</v>
      </c>
      <c r="G12" s="24">
        <v>40.8</v>
      </c>
      <c r="H12" s="24">
        <v>69.6</v>
      </c>
      <c r="I12" s="22">
        <v>8</v>
      </c>
      <c r="J12" s="29" t="s">
        <v>21</v>
      </c>
    </row>
    <row r="13" ht="35.1" customHeight="1" spans="1:10">
      <c r="A13" s="22">
        <v>10</v>
      </c>
      <c r="B13" s="22">
        <v>20211029342</v>
      </c>
      <c r="C13" s="28"/>
      <c r="D13" s="24">
        <v>73</v>
      </c>
      <c r="E13" s="24">
        <v>29.2</v>
      </c>
      <c r="F13" s="24">
        <v>67</v>
      </c>
      <c r="G13" s="24">
        <v>40.2</v>
      </c>
      <c r="H13" s="24">
        <v>69.4</v>
      </c>
      <c r="I13" s="22">
        <v>10</v>
      </c>
      <c r="J13" s="29" t="s">
        <v>21</v>
      </c>
    </row>
    <row r="14" ht="35.1" customHeight="1" spans="1:10">
      <c r="A14" s="22">
        <v>11</v>
      </c>
      <c r="B14" s="22">
        <v>20211029344</v>
      </c>
      <c r="C14" s="28"/>
      <c r="D14" s="24">
        <v>65.5</v>
      </c>
      <c r="E14" s="24">
        <v>26.2</v>
      </c>
      <c r="F14" s="24">
        <v>70.67</v>
      </c>
      <c r="G14" s="24">
        <v>42.402</v>
      </c>
      <c r="H14" s="24">
        <v>68.602</v>
      </c>
      <c r="I14" s="22">
        <v>11</v>
      </c>
      <c r="J14" s="29" t="s">
        <v>21</v>
      </c>
    </row>
    <row r="15" ht="35.1" customHeight="1" spans="1:10">
      <c r="A15" s="22">
        <v>12</v>
      </c>
      <c r="B15" s="22">
        <v>20211029340</v>
      </c>
      <c r="C15" s="28"/>
      <c r="D15" s="24">
        <v>67</v>
      </c>
      <c r="E15" s="24">
        <v>26.8</v>
      </c>
      <c r="F15" s="24">
        <v>69</v>
      </c>
      <c r="G15" s="24">
        <v>41.4</v>
      </c>
      <c r="H15" s="24">
        <v>68.2</v>
      </c>
      <c r="I15" s="22">
        <v>12</v>
      </c>
      <c r="J15" s="29" t="s">
        <v>21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J5" sqref="J5"/>
    </sheetView>
  </sheetViews>
  <sheetFormatPr defaultColWidth="9" defaultRowHeight="13.5"/>
  <cols>
    <col min="1" max="1" width="4.375" customWidth="1"/>
    <col min="2" max="2" width="14.25" style="13" customWidth="1"/>
    <col min="3" max="3" width="9.25" style="13" customWidth="1"/>
    <col min="4" max="4" width="9" style="14"/>
    <col min="5" max="5" width="8.75" style="14" customWidth="1"/>
    <col min="6" max="6" width="9" style="14"/>
    <col min="7" max="7" width="8.375" style="14" customWidth="1"/>
    <col min="8" max="8" width="7.5" style="14" customWidth="1"/>
    <col min="9" max="9" width="5.375" style="13" customWidth="1"/>
    <col min="10" max="10" width="8.625" style="15" customWidth="1"/>
  </cols>
  <sheetData>
    <row r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16" t="s">
        <v>22</v>
      </c>
      <c r="B2" s="17"/>
      <c r="C2" s="17"/>
      <c r="D2" s="17"/>
      <c r="E2" s="17"/>
      <c r="F2" s="17"/>
      <c r="G2" s="17"/>
      <c r="H2" s="17"/>
      <c r="I2" s="17"/>
      <c r="J2" s="25"/>
    </row>
    <row r="3" ht="24.95" customHeight="1" spans="1:10">
      <c r="A3" s="18" t="s">
        <v>2</v>
      </c>
      <c r="B3" s="18" t="s">
        <v>3</v>
      </c>
      <c r="C3" s="18" t="s">
        <v>4</v>
      </c>
      <c r="D3" s="19" t="s">
        <v>5</v>
      </c>
      <c r="E3" s="20" t="s">
        <v>6</v>
      </c>
      <c r="F3" s="19" t="s">
        <v>7</v>
      </c>
      <c r="G3" s="20" t="s">
        <v>8</v>
      </c>
      <c r="H3" s="21" t="s">
        <v>9</v>
      </c>
      <c r="I3" s="18" t="s">
        <v>10</v>
      </c>
      <c r="J3" s="26" t="s">
        <v>11</v>
      </c>
    </row>
    <row r="4" ht="35.1" customHeight="1" spans="1:10">
      <c r="A4" s="22">
        <v>1</v>
      </c>
      <c r="B4" s="22">
        <v>20211029377</v>
      </c>
      <c r="C4" s="22" t="s">
        <v>23</v>
      </c>
      <c r="D4" s="24">
        <v>54</v>
      </c>
      <c r="E4" s="24">
        <v>21.6</v>
      </c>
      <c r="F4" s="24">
        <v>82.33</v>
      </c>
      <c r="G4" s="24">
        <v>49.398</v>
      </c>
      <c r="H4" s="24">
        <v>70.998</v>
      </c>
      <c r="I4" s="22">
        <v>1</v>
      </c>
      <c r="J4" s="27" t="s">
        <v>13</v>
      </c>
    </row>
    <row r="5" ht="35.1" customHeight="1" spans="1:10">
      <c r="A5" s="22">
        <v>2</v>
      </c>
      <c r="B5" s="22">
        <v>20211029382</v>
      </c>
      <c r="C5" s="22" t="s">
        <v>24</v>
      </c>
      <c r="D5" s="24">
        <v>50.5</v>
      </c>
      <c r="E5" s="24">
        <v>20.2</v>
      </c>
      <c r="F5" s="24">
        <v>83.67</v>
      </c>
      <c r="G5" s="24">
        <v>50.202</v>
      </c>
      <c r="H5" s="24">
        <v>70.402</v>
      </c>
      <c r="I5" s="22">
        <v>2</v>
      </c>
      <c r="J5" s="31" t="s">
        <v>17</v>
      </c>
    </row>
    <row r="6" ht="35.1" customHeight="1" spans="1:10">
      <c r="A6" s="22">
        <v>3</v>
      </c>
      <c r="B6" s="22">
        <v>20211029383</v>
      </c>
      <c r="C6" s="22" t="s">
        <v>25</v>
      </c>
      <c r="D6" s="24">
        <v>51</v>
      </c>
      <c r="E6" s="24">
        <v>20.4</v>
      </c>
      <c r="F6" s="24">
        <v>80</v>
      </c>
      <c r="G6" s="24">
        <v>48</v>
      </c>
      <c r="H6" s="24">
        <v>68.4</v>
      </c>
      <c r="I6" s="22">
        <v>3</v>
      </c>
      <c r="J6" s="27" t="s">
        <v>13</v>
      </c>
    </row>
    <row r="7" ht="35.1" customHeight="1" spans="1:10">
      <c r="A7" s="22">
        <v>4</v>
      </c>
      <c r="B7" s="22">
        <v>20211029371</v>
      </c>
      <c r="C7" s="22" t="s">
        <v>26</v>
      </c>
      <c r="D7" s="24">
        <v>54</v>
      </c>
      <c r="E7" s="24">
        <v>21.6</v>
      </c>
      <c r="F7" s="24">
        <v>76.67</v>
      </c>
      <c r="G7" s="24">
        <v>46.002</v>
      </c>
      <c r="H7" s="24">
        <v>67.602</v>
      </c>
      <c r="I7" s="22">
        <v>4</v>
      </c>
      <c r="J7" s="27" t="s">
        <v>13</v>
      </c>
    </row>
    <row r="8" ht="35.1" customHeight="1" spans="1:10">
      <c r="A8" s="22">
        <v>5</v>
      </c>
      <c r="B8" s="22">
        <v>20211029368</v>
      </c>
      <c r="C8" s="22"/>
      <c r="D8" s="24">
        <v>49.5</v>
      </c>
      <c r="E8" s="24">
        <v>19.8</v>
      </c>
      <c r="F8" s="24">
        <v>76.33</v>
      </c>
      <c r="G8" s="24">
        <v>45.798</v>
      </c>
      <c r="H8" s="24">
        <v>65.598</v>
      </c>
      <c r="I8" s="22">
        <v>5</v>
      </c>
      <c r="J8" s="27" t="s">
        <v>21</v>
      </c>
    </row>
    <row r="9" ht="35.1" customHeight="1" spans="1:10">
      <c r="A9" s="22">
        <v>6</v>
      </c>
      <c r="B9" s="22">
        <v>20211029373</v>
      </c>
      <c r="C9" s="22"/>
      <c r="D9" s="24">
        <v>55.5</v>
      </c>
      <c r="E9" s="24">
        <v>22.2</v>
      </c>
      <c r="F9" s="24">
        <v>70</v>
      </c>
      <c r="G9" s="24">
        <v>42</v>
      </c>
      <c r="H9" s="24">
        <v>64.2</v>
      </c>
      <c r="I9" s="22">
        <v>6</v>
      </c>
      <c r="J9" s="27" t="s">
        <v>21</v>
      </c>
    </row>
    <row r="10" ht="35.1" customHeight="1" spans="1:10">
      <c r="A10" s="22">
        <v>7</v>
      </c>
      <c r="B10" s="22">
        <v>20211029380</v>
      </c>
      <c r="C10" s="22"/>
      <c r="D10" s="24">
        <v>55</v>
      </c>
      <c r="E10" s="24">
        <v>22</v>
      </c>
      <c r="F10" s="24">
        <v>69.33</v>
      </c>
      <c r="G10" s="24">
        <v>41.598</v>
      </c>
      <c r="H10" s="24">
        <v>63.598</v>
      </c>
      <c r="I10" s="22">
        <v>7</v>
      </c>
      <c r="J10" s="27" t="s">
        <v>21</v>
      </c>
    </row>
    <row r="11" ht="35.1" customHeight="1" spans="1:10">
      <c r="A11" s="22">
        <v>8</v>
      </c>
      <c r="B11" s="22">
        <v>20211029381</v>
      </c>
      <c r="C11" s="22"/>
      <c r="D11" s="24">
        <v>52</v>
      </c>
      <c r="E11" s="24">
        <v>20.8</v>
      </c>
      <c r="F11" s="24">
        <v>71</v>
      </c>
      <c r="G11" s="24">
        <v>42.6</v>
      </c>
      <c r="H11" s="24">
        <v>63.4</v>
      </c>
      <c r="I11" s="22">
        <v>8</v>
      </c>
      <c r="J11" s="27" t="s">
        <v>21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C5" sqref="C5"/>
    </sheetView>
  </sheetViews>
  <sheetFormatPr defaultColWidth="9" defaultRowHeight="13.5"/>
  <cols>
    <col min="1" max="1" width="4.375" customWidth="1"/>
    <col min="2" max="2" width="14.25" style="13" customWidth="1"/>
    <col min="3" max="3" width="9.25" style="13" customWidth="1"/>
    <col min="4" max="4" width="9" style="14"/>
    <col min="5" max="5" width="8.75" style="14" customWidth="1"/>
    <col min="6" max="6" width="9" style="14"/>
    <col min="7" max="7" width="8.375" style="14" customWidth="1"/>
    <col min="8" max="8" width="8.875" style="14" customWidth="1"/>
    <col min="9" max="9" width="8.25" style="13" customWidth="1"/>
    <col min="10" max="10" width="8.5" style="15" customWidth="1"/>
  </cols>
  <sheetData>
    <row r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16" t="s">
        <v>27</v>
      </c>
      <c r="B2" s="17"/>
      <c r="C2" s="17"/>
      <c r="D2" s="17"/>
      <c r="E2" s="17"/>
      <c r="F2" s="17"/>
      <c r="G2" s="17"/>
      <c r="H2" s="17"/>
      <c r="I2" s="17"/>
      <c r="J2" s="25"/>
    </row>
    <row r="3" ht="33" customHeight="1" spans="1:10">
      <c r="A3" s="18" t="s">
        <v>2</v>
      </c>
      <c r="B3" s="18" t="s">
        <v>3</v>
      </c>
      <c r="C3" s="18" t="s">
        <v>4</v>
      </c>
      <c r="D3" s="19" t="s">
        <v>5</v>
      </c>
      <c r="E3" s="20" t="s">
        <v>6</v>
      </c>
      <c r="F3" s="19" t="s">
        <v>7</v>
      </c>
      <c r="G3" s="20" t="s">
        <v>8</v>
      </c>
      <c r="H3" s="21" t="s">
        <v>9</v>
      </c>
      <c r="I3" s="18" t="s">
        <v>10</v>
      </c>
      <c r="J3" s="26" t="s">
        <v>11</v>
      </c>
    </row>
    <row r="4" ht="35.1" customHeight="1" spans="1:10">
      <c r="A4" s="22">
        <v>1</v>
      </c>
      <c r="B4" s="22">
        <v>20211029391</v>
      </c>
      <c r="C4" s="28" t="s">
        <v>28</v>
      </c>
      <c r="D4" s="24">
        <v>73</v>
      </c>
      <c r="E4" s="24">
        <v>29.2</v>
      </c>
      <c r="F4" s="24">
        <v>88.67</v>
      </c>
      <c r="G4" s="24">
        <v>53.202</v>
      </c>
      <c r="H4" s="24">
        <v>82.402</v>
      </c>
      <c r="I4" s="22">
        <v>1</v>
      </c>
      <c r="J4" s="29" t="s">
        <v>13</v>
      </c>
    </row>
    <row r="5" ht="35.1" customHeight="1" spans="1:10">
      <c r="A5" s="22">
        <v>2</v>
      </c>
      <c r="B5" s="22">
        <v>20211029411</v>
      </c>
      <c r="C5" s="28" t="s">
        <v>29</v>
      </c>
      <c r="D5" s="24">
        <v>74</v>
      </c>
      <c r="E5" s="24">
        <v>29.6</v>
      </c>
      <c r="F5" s="24">
        <v>84.67</v>
      </c>
      <c r="G5" s="24">
        <v>50.802</v>
      </c>
      <c r="H5" s="24">
        <v>80.402</v>
      </c>
      <c r="I5" s="22">
        <v>2</v>
      </c>
      <c r="J5" s="30" t="s">
        <v>17</v>
      </c>
    </row>
    <row r="6" ht="35.1" customHeight="1" spans="1:10">
      <c r="A6" s="22">
        <v>3</v>
      </c>
      <c r="B6" s="22">
        <v>20211029405</v>
      </c>
      <c r="C6" s="28" t="s">
        <v>30</v>
      </c>
      <c r="D6" s="24">
        <v>60.5</v>
      </c>
      <c r="E6" s="24">
        <v>24.2</v>
      </c>
      <c r="F6" s="24">
        <v>88.33</v>
      </c>
      <c r="G6" s="24">
        <v>52.998</v>
      </c>
      <c r="H6" s="24">
        <v>77.198</v>
      </c>
      <c r="I6" s="22">
        <v>3</v>
      </c>
      <c r="J6" s="29" t="s">
        <v>13</v>
      </c>
    </row>
    <row r="7" ht="35.1" customHeight="1" spans="1:10">
      <c r="A7" s="22">
        <v>4</v>
      </c>
      <c r="B7" s="22">
        <v>20211029400</v>
      </c>
      <c r="C7" s="28" t="s">
        <v>31</v>
      </c>
      <c r="D7" s="24">
        <v>68.5</v>
      </c>
      <c r="E7" s="24">
        <v>27.4</v>
      </c>
      <c r="F7" s="24">
        <v>81.67</v>
      </c>
      <c r="G7" s="24">
        <v>49.002</v>
      </c>
      <c r="H7" s="24">
        <v>76.402</v>
      </c>
      <c r="I7" s="22">
        <v>4</v>
      </c>
      <c r="J7" s="29" t="s">
        <v>13</v>
      </c>
    </row>
    <row r="8" ht="35.1" customHeight="1" spans="1:10">
      <c r="A8" s="22">
        <v>5</v>
      </c>
      <c r="B8" s="22">
        <v>20211029389</v>
      </c>
      <c r="C8" s="28" t="s">
        <v>32</v>
      </c>
      <c r="D8" s="24">
        <v>67</v>
      </c>
      <c r="E8" s="24">
        <v>26.8</v>
      </c>
      <c r="F8" s="24">
        <v>80.67</v>
      </c>
      <c r="G8" s="24">
        <v>48.402</v>
      </c>
      <c r="H8" s="24">
        <v>75.202</v>
      </c>
      <c r="I8" s="22">
        <v>5</v>
      </c>
      <c r="J8" s="29" t="s">
        <v>13</v>
      </c>
    </row>
    <row r="9" ht="35.1" customHeight="1" spans="1:10">
      <c r="A9" s="22">
        <v>6</v>
      </c>
      <c r="B9" s="22">
        <v>20211029402</v>
      </c>
      <c r="C9" s="28" t="s">
        <v>33</v>
      </c>
      <c r="D9" s="24">
        <v>66.5</v>
      </c>
      <c r="E9" s="24">
        <v>26.6</v>
      </c>
      <c r="F9" s="24">
        <v>80</v>
      </c>
      <c r="G9" s="24">
        <v>48</v>
      </c>
      <c r="H9" s="24">
        <v>74.6</v>
      </c>
      <c r="I9" s="22">
        <v>6</v>
      </c>
      <c r="J9" s="29" t="s">
        <v>13</v>
      </c>
    </row>
    <row r="10" ht="35.1" customHeight="1" spans="1:10">
      <c r="A10" s="22">
        <v>7</v>
      </c>
      <c r="B10" s="22">
        <v>20211029414</v>
      </c>
      <c r="C10" s="28"/>
      <c r="D10" s="24">
        <v>61</v>
      </c>
      <c r="E10" s="24">
        <v>24.4</v>
      </c>
      <c r="F10" s="24">
        <v>82</v>
      </c>
      <c r="G10" s="24">
        <v>49.2</v>
      </c>
      <c r="H10" s="24">
        <v>73.6</v>
      </c>
      <c r="I10" s="22">
        <v>7</v>
      </c>
      <c r="J10" s="29" t="s">
        <v>21</v>
      </c>
    </row>
    <row r="11" ht="35.1" customHeight="1" spans="1:10">
      <c r="A11" s="22">
        <v>8</v>
      </c>
      <c r="B11" s="22">
        <v>20211029399</v>
      </c>
      <c r="C11" s="28"/>
      <c r="D11" s="24">
        <v>61.5</v>
      </c>
      <c r="E11" s="24">
        <v>24.6</v>
      </c>
      <c r="F11" s="24">
        <v>79</v>
      </c>
      <c r="G11" s="24">
        <v>47.4</v>
      </c>
      <c r="H11" s="24">
        <v>72</v>
      </c>
      <c r="I11" s="22">
        <v>8</v>
      </c>
      <c r="J11" s="29" t="s">
        <v>21</v>
      </c>
    </row>
    <row r="12" ht="35.1" customHeight="1" spans="1:10">
      <c r="A12" s="22">
        <v>9</v>
      </c>
      <c r="B12" s="22">
        <v>20211029401</v>
      </c>
      <c r="C12" s="28"/>
      <c r="D12" s="24">
        <v>71</v>
      </c>
      <c r="E12" s="24">
        <v>28.4</v>
      </c>
      <c r="F12" s="24">
        <v>70.33</v>
      </c>
      <c r="G12" s="24">
        <v>42.198</v>
      </c>
      <c r="H12" s="24">
        <v>70.598</v>
      </c>
      <c r="I12" s="22">
        <v>9</v>
      </c>
      <c r="J12" s="29" t="s">
        <v>21</v>
      </c>
    </row>
    <row r="13" ht="35.1" customHeight="1" spans="1:10">
      <c r="A13" s="22">
        <v>10</v>
      </c>
      <c r="B13" s="22">
        <v>20211029409</v>
      </c>
      <c r="C13" s="28"/>
      <c r="D13" s="24">
        <v>60</v>
      </c>
      <c r="E13" s="24">
        <v>24</v>
      </c>
      <c r="F13" s="24">
        <v>76</v>
      </c>
      <c r="G13" s="24">
        <v>45.6</v>
      </c>
      <c r="H13" s="24">
        <v>69.6</v>
      </c>
      <c r="I13" s="22">
        <v>10</v>
      </c>
      <c r="J13" s="29" t="s">
        <v>21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E10" sqref="E10"/>
    </sheetView>
  </sheetViews>
  <sheetFormatPr defaultColWidth="9" defaultRowHeight="13.5"/>
  <cols>
    <col min="1" max="1" width="4.375" customWidth="1"/>
    <col min="2" max="2" width="13.375" style="13" customWidth="1"/>
    <col min="3" max="3" width="9.25" style="13" customWidth="1"/>
    <col min="4" max="4" width="9" style="14"/>
    <col min="5" max="5" width="8.75" style="14" customWidth="1"/>
    <col min="6" max="6" width="9" style="14"/>
    <col min="7" max="7" width="8.375" style="14" customWidth="1"/>
    <col min="8" max="8" width="8.875" style="14" customWidth="1"/>
    <col min="9" max="9" width="8.25" style="13" customWidth="1"/>
    <col min="10" max="10" width="8.125" style="15" customWidth="1"/>
  </cols>
  <sheetData>
    <row r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16" t="s">
        <v>34</v>
      </c>
      <c r="B2" s="17"/>
      <c r="C2" s="17"/>
      <c r="D2" s="17"/>
      <c r="E2" s="17"/>
      <c r="F2" s="17"/>
      <c r="G2" s="17"/>
      <c r="H2" s="17"/>
      <c r="I2" s="17"/>
      <c r="J2" s="25"/>
    </row>
    <row r="3" ht="24.95" customHeight="1" spans="1:10">
      <c r="A3" s="18" t="s">
        <v>2</v>
      </c>
      <c r="B3" s="18" t="s">
        <v>3</v>
      </c>
      <c r="C3" s="18" t="s">
        <v>4</v>
      </c>
      <c r="D3" s="19" t="s">
        <v>5</v>
      </c>
      <c r="E3" s="20" t="s">
        <v>6</v>
      </c>
      <c r="F3" s="19" t="s">
        <v>7</v>
      </c>
      <c r="G3" s="20" t="s">
        <v>8</v>
      </c>
      <c r="H3" s="21" t="s">
        <v>9</v>
      </c>
      <c r="I3" s="18" t="s">
        <v>10</v>
      </c>
      <c r="J3" s="26" t="s">
        <v>11</v>
      </c>
    </row>
    <row r="4" ht="35.1" customHeight="1" spans="1:10">
      <c r="A4" s="22">
        <v>1</v>
      </c>
      <c r="B4" s="22">
        <v>20211029427</v>
      </c>
      <c r="C4" s="23" t="s">
        <v>35</v>
      </c>
      <c r="D4" s="24">
        <v>94</v>
      </c>
      <c r="E4" s="24">
        <v>37.6</v>
      </c>
      <c r="F4" s="24">
        <v>90.67</v>
      </c>
      <c r="G4" s="24">
        <v>54.402</v>
      </c>
      <c r="H4" s="24">
        <v>92.002</v>
      </c>
      <c r="I4" s="22">
        <v>1</v>
      </c>
      <c r="J4" s="27" t="s">
        <v>36</v>
      </c>
    </row>
    <row r="5" ht="35.1" customHeight="1" spans="1:10">
      <c r="A5" s="22">
        <v>2</v>
      </c>
      <c r="B5" s="22">
        <v>20211029416</v>
      </c>
      <c r="C5" s="23" t="s">
        <v>37</v>
      </c>
      <c r="D5" s="24">
        <v>87</v>
      </c>
      <c r="E5" s="24">
        <v>34.8</v>
      </c>
      <c r="F5" s="24">
        <v>86.33</v>
      </c>
      <c r="G5" s="24">
        <v>51.798</v>
      </c>
      <c r="H5" s="24">
        <v>86.598</v>
      </c>
      <c r="I5" s="22">
        <v>2</v>
      </c>
      <c r="J5" s="27" t="s">
        <v>13</v>
      </c>
    </row>
    <row r="6" ht="35.1" customHeight="1" spans="1:10">
      <c r="A6" s="22">
        <v>3</v>
      </c>
      <c r="B6" s="22">
        <v>20211029428</v>
      </c>
      <c r="C6" s="23" t="s">
        <v>38</v>
      </c>
      <c r="D6" s="24">
        <v>78</v>
      </c>
      <c r="E6" s="24">
        <v>31.2</v>
      </c>
      <c r="F6" s="24">
        <v>88.33</v>
      </c>
      <c r="G6" s="24">
        <v>52.998</v>
      </c>
      <c r="H6" s="24">
        <v>84.198</v>
      </c>
      <c r="I6" s="22">
        <v>3</v>
      </c>
      <c r="J6" s="27" t="s">
        <v>13</v>
      </c>
    </row>
    <row r="7" ht="35.1" customHeight="1" spans="1:10">
      <c r="A7" s="22">
        <v>4</v>
      </c>
      <c r="B7" s="22">
        <v>20211029429</v>
      </c>
      <c r="C7" s="23" t="s">
        <v>39</v>
      </c>
      <c r="D7" s="24">
        <v>74</v>
      </c>
      <c r="E7" s="24">
        <v>29.6</v>
      </c>
      <c r="F7" s="24">
        <v>89.67</v>
      </c>
      <c r="G7" s="24">
        <v>53.802</v>
      </c>
      <c r="H7" s="24">
        <v>83.402</v>
      </c>
      <c r="I7" s="22">
        <v>4</v>
      </c>
      <c r="J7" s="27" t="s">
        <v>13</v>
      </c>
    </row>
    <row r="8" ht="35.1" customHeight="1" spans="1:10">
      <c r="A8" s="22">
        <v>5</v>
      </c>
      <c r="B8" s="22">
        <v>20211029431</v>
      </c>
      <c r="C8" s="23" t="s">
        <v>40</v>
      </c>
      <c r="D8" s="24">
        <v>78</v>
      </c>
      <c r="E8" s="24">
        <v>31.2</v>
      </c>
      <c r="F8" s="24">
        <v>85.33</v>
      </c>
      <c r="G8" s="24">
        <v>51.198</v>
      </c>
      <c r="H8" s="24">
        <v>82.398</v>
      </c>
      <c r="I8" s="22">
        <v>5</v>
      </c>
      <c r="J8" s="27" t="s">
        <v>13</v>
      </c>
    </row>
    <row r="9" ht="35.1" customHeight="1" spans="1:10">
      <c r="A9" s="22">
        <v>6</v>
      </c>
      <c r="B9" s="22">
        <v>20211029426</v>
      </c>
      <c r="C9" s="23"/>
      <c r="D9" s="24">
        <v>82</v>
      </c>
      <c r="E9" s="24">
        <v>32.8</v>
      </c>
      <c r="F9" s="24">
        <v>82.33</v>
      </c>
      <c r="G9" s="24">
        <v>49.398</v>
      </c>
      <c r="H9" s="24">
        <v>82.198</v>
      </c>
      <c r="I9" s="22">
        <v>6</v>
      </c>
      <c r="J9" s="27" t="s">
        <v>21</v>
      </c>
    </row>
    <row r="10" ht="35.1" customHeight="1" spans="1:10">
      <c r="A10" s="22">
        <v>7</v>
      </c>
      <c r="B10" s="22">
        <v>20211029418</v>
      </c>
      <c r="C10" s="23"/>
      <c r="D10" s="24">
        <v>76</v>
      </c>
      <c r="E10" s="24">
        <v>30.4</v>
      </c>
      <c r="F10" s="24">
        <v>83.33</v>
      </c>
      <c r="G10" s="24">
        <v>49.998</v>
      </c>
      <c r="H10" s="24">
        <v>80.398</v>
      </c>
      <c r="I10" s="22">
        <v>7</v>
      </c>
      <c r="J10" s="27" t="s">
        <v>21</v>
      </c>
    </row>
    <row r="11" ht="35.1" customHeight="1" spans="1:10">
      <c r="A11" s="22">
        <v>8</v>
      </c>
      <c r="B11" s="22">
        <v>20211029420</v>
      </c>
      <c r="C11" s="23"/>
      <c r="D11" s="24">
        <v>72</v>
      </c>
      <c r="E11" s="24">
        <v>28.8</v>
      </c>
      <c r="F11" s="24">
        <v>84</v>
      </c>
      <c r="G11" s="24">
        <v>50.4</v>
      </c>
      <c r="H11" s="24">
        <v>79.2</v>
      </c>
      <c r="I11" s="22">
        <v>8</v>
      </c>
      <c r="J11" s="27" t="s">
        <v>21</v>
      </c>
    </row>
    <row r="12" ht="35.1" customHeight="1" spans="1:10">
      <c r="A12" s="22">
        <v>9</v>
      </c>
      <c r="B12" s="22">
        <v>20211029415</v>
      </c>
      <c r="C12" s="23"/>
      <c r="D12" s="24">
        <v>72</v>
      </c>
      <c r="E12" s="24">
        <v>28.8</v>
      </c>
      <c r="F12" s="24">
        <v>80.33</v>
      </c>
      <c r="G12" s="24">
        <v>48.198</v>
      </c>
      <c r="H12" s="24">
        <v>76.998</v>
      </c>
      <c r="I12" s="22">
        <v>9</v>
      </c>
      <c r="J12" s="27" t="s">
        <v>21</v>
      </c>
    </row>
    <row r="13" ht="35.1" customHeight="1" spans="1:10">
      <c r="A13" s="22">
        <v>10</v>
      </c>
      <c r="B13" s="22">
        <v>20211029423</v>
      </c>
      <c r="C13" s="23"/>
      <c r="D13" s="24">
        <v>72</v>
      </c>
      <c r="E13" s="24">
        <v>28.8</v>
      </c>
      <c r="F13" s="24">
        <v>79</v>
      </c>
      <c r="G13" s="24">
        <v>47.4</v>
      </c>
      <c r="H13" s="24">
        <v>76.2</v>
      </c>
      <c r="I13" s="22">
        <v>10</v>
      </c>
      <c r="J13" s="27" t="s">
        <v>21</v>
      </c>
    </row>
    <row r="14" ht="35.1" customHeight="1" spans="1:10">
      <c r="A14" s="22">
        <v>11</v>
      </c>
      <c r="B14" s="22">
        <v>20211029425</v>
      </c>
      <c r="C14" s="23"/>
      <c r="D14" s="24">
        <v>75</v>
      </c>
      <c r="E14" s="24">
        <v>30</v>
      </c>
      <c r="F14" s="24">
        <v>76.67</v>
      </c>
      <c r="G14" s="24">
        <v>46.002</v>
      </c>
      <c r="H14" s="24">
        <v>76.002</v>
      </c>
      <c r="I14" s="22">
        <v>11</v>
      </c>
      <c r="J14" s="27" t="s">
        <v>21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7" workbookViewId="0">
      <selection activeCell="C16" sqref="C16"/>
    </sheetView>
  </sheetViews>
  <sheetFormatPr defaultColWidth="9" defaultRowHeight="13.5" customHeight="1"/>
  <cols>
    <col min="1" max="1" width="4.875" style="2" customWidth="1"/>
    <col min="2" max="2" width="13.5" style="2" customWidth="1"/>
    <col min="3" max="3" width="8.125" style="2" customWidth="1"/>
    <col min="4" max="4" width="8.625" style="2" customWidth="1"/>
    <col min="5" max="5" width="6.875" style="2" customWidth="1"/>
    <col min="6" max="6" width="9.75" style="2" customWidth="1"/>
    <col min="7" max="7" width="10.375" style="2" customWidth="1"/>
    <col min="8" max="8" width="10.125" style="2" customWidth="1"/>
    <col min="9" max="9" width="9.5" style="2" customWidth="1"/>
    <col min="10" max="10" width="11.375" style="2" customWidth="1"/>
    <col min="11" max="16384" width="9" style="3"/>
  </cols>
  <sheetData>
    <row r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41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4.95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9" t="s">
        <v>9</v>
      </c>
      <c r="I3" s="6" t="s">
        <v>10</v>
      </c>
      <c r="J3" s="6" t="s">
        <v>11</v>
      </c>
    </row>
    <row r="4" ht="35.1" customHeight="1" spans="1:10">
      <c r="A4" s="10">
        <v>1</v>
      </c>
      <c r="B4" s="10">
        <v>20211029322</v>
      </c>
      <c r="C4" s="10" t="s">
        <v>42</v>
      </c>
      <c r="D4" s="10">
        <v>58.8</v>
      </c>
      <c r="E4" s="10">
        <v>23.52</v>
      </c>
      <c r="F4" s="10">
        <v>91</v>
      </c>
      <c r="G4" s="11">
        <f t="shared" ref="G4:G25" si="0">F4*0.6</f>
        <v>54.6</v>
      </c>
      <c r="H4" s="12">
        <f t="shared" ref="H4:H25" si="1">G4+E4</f>
        <v>78.12</v>
      </c>
      <c r="I4" s="10">
        <v>1</v>
      </c>
      <c r="J4" s="10" t="s">
        <v>13</v>
      </c>
    </row>
    <row r="5" ht="35.1" customHeight="1" spans="1:10">
      <c r="A5" s="10">
        <v>2</v>
      </c>
      <c r="B5" s="10">
        <v>20211029282</v>
      </c>
      <c r="C5" s="10" t="s">
        <v>43</v>
      </c>
      <c r="D5" s="10">
        <v>59</v>
      </c>
      <c r="E5" s="10">
        <v>23.6</v>
      </c>
      <c r="F5" s="10">
        <v>88.6</v>
      </c>
      <c r="G5" s="11">
        <f t="shared" si="0"/>
        <v>53.16</v>
      </c>
      <c r="H5" s="12">
        <f t="shared" si="1"/>
        <v>76.76</v>
      </c>
      <c r="I5" s="10">
        <v>2</v>
      </c>
      <c r="J5" s="10" t="s">
        <v>13</v>
      </c>
    </row>
    <row r="6" ht="35.1" customHeight="1" spans="1:10">
      <c r="A6" s="10">
        <v>3</v>
      </c>
      <c r="B6" s="10">
        <v>20211029310</v>
      </c>
      <c r="C6" s="10" t="s">
        <v>44</v>
      </c>
      <c r="D6" s="10">
        <v>50.5</v>
      </c>
      <c r="E6" s="10">
        <v>20.2</v>
      </c>
      <c r="F6" s="10">
        <v>91.33</v>
      </c>
      <c r="G6" s="11">
        <f t="shared" si="0"/>
        <v>54.798</v>
      </c>
      <c r="H6" s="12">
        <f t="shared" si="1"/>
        <v>74.998</v>
      </c>
      <c r="I6" s="10">
        <v>3</v>
      </c>
      <c r="J6" s="10" t="s">
        <v>13</v>
      </c>
    </row>
    <row r="7" ht="35.1" customHeight="1" spans="1:10">
      <c r="A7" s="10">
        <v>4</v>
      </c>
      <c r="B7" s="10">
        <v>20211029289</v>
      </c>
      <c r="C7" s="10" t="s">
        <v>45</v>
      </c>
      <c r="D7" s="10">
        <v>57.5</v>
      </c>
      <c r="E7" s="10">
        <v>23</v>
      </c>
      <c r="F7" s="10">
        <v>83.83</v>
      </c>
      <c r="G7" s="11">
        <f t="shared" si="0"/>
        <v>50.298</v>
      </c>
      <c r="H7" s="12">
        <f t="shared" si="1"/>
        <v>73.298</v>
      </c>
      <c r="I7" s="10">
        <v>4</v>
      </c>
      <c r="J7" s="10" t="s">
        <v>13</v>
      </c>
    </row>
    <row r="8" ht="35.1" customHeight="1" spans="1:10">
      <c r="A8" s="10">
        <v>5</v>
      </c>
      <c r="B8" s="10">
        <v>20211029266</v>
      </c>
      <c r="C8" s="10" t="s">
        <v>46</v>
      </c>
      <c r="D8" s="10">
        <v>47</v>
      </c>
      <c r="E8" s="10">
        <v>18.8</v>
      </c>
      <c r="F8" s="10">
        <v>90.8</v>
      </c>
      <c r="G8" s="11">
        <f t="shared" si="0"/>
        <v>54.48</v>
      </c>
      <c r="H8" s="12">
        <f t="shared" si="1"/>
        <v>73.28</v>
      </c>
      <c r="I8" s="10">
        <v>5</v>
      </c>
      <c r="J8" s="10" t="s">
        <v>17</v>
      </c>
    </row>
    <row r="9" ht="35.1" customHeight="1" spans="1:10">
      <c r="A9" s="10">
        <v>6</v>
      </c>
      <c r="B9" s="10">
        <v>20211029272</v>
      </c>
      <c r="C9" s="10" t="s">
        <v>47</v>
      </c>
      <c r="D9" s="10">
        <v>51.5</v>
      </c>
      <c r="E9" s="10">
        <v>20.6</v>
      </c>
      <c r="F9" s="10">
        <v>87.4</v>
      </c>
      <c r="G9" s="11">
        <f t="shared" si="0"/>
        <v>52.44</v>
      </c>
      <c r="H9" s="12">
        <f t="shared" si="1"/>
        <v>73.04</v>
      </c>
      <c r="I9" s="10">
        <v>6</v>
      </c>
      <c r="J9" s="10" t="s">
        <v>13</v>
      </c>
    </row>
    <row r="10" ht="35.1" customHeight="1" spans="1:10">
      <c r="A10" s="10">
        <v>7</v>
      </c>
      <c r="B10" s="10">
        <v>20211029267</v>
      </c>
      <c r="C10" s="10" t="s">
        <v>48</v>
      </c>
      <c r="D10" s="10">
        <v>51.5</v>
      </c>
      <c r="E10" s="10">
        <v>20.6</v>
      </c>
      <c r="F10" s="10">
        <v>87.17</v>
      </c>
      <c r="G10" s="11">
        <f t="shared" si="0"/>
        <v>52.302</v>
      </c>
      <c r="H10" s="12">
        <f t="shared" si="1"/>
        <v>72.902</v>
      </c>
      <c r="I10" s="10">
        <v>7</v>
      </c>
      <c r="J10" s="10" t="s">
        <v>13</v>
      </c>
    </row>
    <row r="11" ht="35.1" customHeight="1" spans="1:10">
      <c r="A11" s="10">
        <v>8</v>
      </c>
      <c r="B11" s="10">
        <v>20211029314</v>
      </c>
      <c r="C11" s="10" t="s">
        <v>49</v>
      </c>
      <c r="D11" s="10">
        <v>52.2</v>
      </c>
      <c r="E11" s="10">
        <v>20.88</v>
      </c>
      <c r="F11" s="10">
        <v>84.17</v>
      </c>
      <c r="G11" s="11">
        <f t="shared" si="0"/>
        <v>50.502</v>
      </c>
      <c r="H11" s="12">
        <f t="shared" si="1"/>
        <v>71.382</v>
      </c>
      <c r="I11" s="10">
        <v>8</v>
      </c>
      <c r="J11" s="10" t="s">
        <v>13</v>
      </c>
    </row>
    <row r="12" ht="35.1" customHeight="1" spans="1:10">
      <c r="A12" s="10">
        <v>9</v>
      </c>
      <c r="B12" s="10">
        <v>20211029303</v>
      </c>
      <c r="C12" s="10" t="s">
        <v>50</v>
      </c>
      <c r="D12" s="10">
        <v>62</v>
      </c>
      <c r="E12" s="10">
        <v>24.8</v>
      </c>
      <c r="F12" s="10">
        <v>76.8</v>
      </c>
      <c r="G12" s="11">
        <f t="shared" si="0"/>
        <v>46.08</v>
      </c>
      <c r="H12" s="12">
        <f t="shared" si="1"/>
        <v>70.88</v>
      </c>
      <c r="I12" s="10">
        <v>9</v>
      </c>
      <c r="J12" s="10" t="s">
        <v>13</v>
      </c>
    </row>
    <row r="13" ht="35.1" customHeight="1" spans="1:10">
      <c r="A13" s="10">
        <v>10</v>
      </c>
      <c r="B13" s="10">
        <v>20211029278</v>
      </c>
      <c r="C13" s="10" t="s">
        <v>51</v>
      </c>
      <c r="D13" s="10">
        <v>55</v>
      </c>
      <c r="E13" s="10">
        <v>22</v>
      </c>
      <c r="F13" s="10">
        <v>80.75</v>
      </c>
      <c r="G13" s="11">
        <f t="shared" si="0"/>
        <v>48.45</v>
      </c>
      <c r="H13" s="12">
        <f t="shared" si="1"/>
        <v>70.45</v>
      </c>
      <c r="I13" s="10">
        <v>10</v>
      </c>
      <c r="J13" s="10" t="s">
        <v>13</v>
      </c>
    </row>
    <row r="14" ht="35.1" customHeight="1" spans="1:10">
      <c r="A14" s="10">
        <v>11</v>
      </c>
      <c r="B14" s="10">
        <v>20211029247</v>
      </c>
      <c r="C14" s="10" t="s">
        <v>52</v>
      </c>
      <c r="D14" s="10">
        <v>49</v>
      </c>
      <c r="E14" s="10">
        <v>19.6</v>
      </c>
      <c r="F14" s="10">
        <v>84</v>
      </c>
      <c r="G14" s="11">
        <f t="shared" si="0"/>
        <v>50.4</v>
      </c>
      <c r="H14" s="12">
        <f t="shared" si="1"/>
        <v>70</v>
      </c>
      <c r="I14" s="10">
        <v>11</v>
      </c>
      <c r="J14" s="10" t="s">
        <v>13</v>
      </c>
    </row>
    <row r="15" ht="35.1" customHeight="1" spans="1:10">
      <c r="A15" s="10">
        <v>12</v>
      </c>
      <c r="B15" s="10">
        <v>20211029315</v>
      </c>
      <c r="C15" s="10" t="s">
        <v>53</v>
      </c>
      <c r="D15" s="10">
        <v>59</v>
      </c>
      <c r="E15" s="10">
        <v>23.6</v>
      </c>
      <c r="F15" s="10">
        <v>77.12</v>
      </c>
      <c r="G15" s="11">
        <f t="shared" si="0"/>
        <v>46.272</v>
      </c>
      <c r="H15" s="12">
        <f t="shared" si="1"/>
        <v>69.872</v>
      </c>
      <c r="I15" s="10">
        <v>12</v>
      </c>
      <c r="J15" s="10" t="s">
        <v>13</v>
      </c>
    </row>
    <row r="16" ht="35.1" customHeight="1" spans="1:10">
      <c r="A16" s="10">
        <v>13</v>
      </c>
      <c r="B16" s="10">
        <v>20211029292</v>
      </c>
      <c r="C16" s="10" t="s">
        <v>54</v>
      </c>
      <c r="D16" s="10">
        <v>48</v>
      </c>
      <c r="E16" s="10">
        <v>19.2</v>
      </c>
      <c r="F16" s="10">
        <v>83.57</v>
      </c>
      <c r="G16" s="11">
        <f t="shared" si="0"/>
        <v>50.142</v>
      </c>
      <c r="H16" s="12">
        <f t="shared" si="1"/>
        <v>69.342</v>
      </c>
      <c r="I16" s="10">
        <v>13</v>
      </c>
      <c r="J16" s="10" t="s">
        <v>13</v>
      </c>
    </row>
    <row r="17" ht="35.1" customHeight="1" spans="1:10">
      <c r="A17" s="10">
        <v>14</v>
      </c>
      <c r="B17" s="10">
        <v>20211029258</v>
      </c>
      <c r="C17" s="10"/>
      <c r="D17" s="10">
        <v>47.5</v>
      </c>
      <c r="E17" s="10">
        <v>19</v>
      </c>
      <c r="F17" s="10">
        <v>81.2</v>
      </c>
      <c r="G17" s="11">
        <f t="shared" si="0"/>
        <v>48.72</v>
      </c>
      <c r="H17" s="12">
        <f t="shared" si="1"/>
        <v>67.72</v>
      </c>
      <c r="I17" s="10">
        <v>14</v>
      </c>
      <c r="J17" s="10" t="s">
        <v>21</v>
      </c>
    </row>
    <row r="18" ht="35.1" customHeight="1" spans="1:10">
      <c r="A18" s="10">
        <v>15</v>
      </c>
      <c r="B18" s="10">
        <v>20211029252</v>
      </c>
      <c r="C18" s="10"/>
      <c r="D18" s="10">
        <v>59</v>
      </c>
      <c r="E18" s="10">
        <v>23.6</v>
      </c>
      <c r="F18" s="10">
        <v>73.47</v>
      </c>
      <c r="G18" s="11">
        <f t="shared" si="0"/>
        <v>44.082</v>
      </c>
      <c r="H18" s="12">
        <f t="shared" si="1"/>
        <v>67.682</v>
      </c>
      <c r="I18" s="10">
        <v>15</v>
      </c>
      <c r="J18" s="10" t="s">
        <v>21</v>
      </c>
    </row>
    <row r="19" ht="35.1" customHeight="1" spans="1:10">
      <c r="A19" s="10">
        <v>16</v>
      </c>
      <c r="B19" s="10">
        <v>20211029316</v>
      </c>
      <c r="C19" s="10"/>
      <c r="D19" s="10">
        <v>53.5</v>
      </c>
      <c r="E19" s="10">
        <v>21.4</v>
      </c>
      <c r="F19" s="10">
        <v>75</v>
      </c>
      <c r="G19" s="11">
        <f t="shared" si="0"/>
        <v>45</v>
      </c>
      <c r="H19" s="12">
        <f t="shared" si="1"/>
        <v>66.4</v>
      </c>
      <c r="I19" s="10">
        <v>16</v>
      </c>
      <c r="J19" s="10" t="s">
        <v>21</v>
      </c>
    </row>
    <row r="20" ht="35.1" customHeight="1" spans="1:10">
      <c r="A20" s="10">
        <v>17</v>
      </c>
      <c r="B20" s="10">
        <v>20211029308</v>
      </c>
      <c r="C20" s="10"/>
      <c r="D20" s="10">
        <v>52.5</v>
      </c>
      <c r="E20" s="10">
        <v>21</v>
      </c>
      <c r="F20" s="10">
        <v>73.42</v>
      </c>
      <c r="G20" s="11">
        <f t="shared" si="0"/>
        <v>44.052</v>
      </c>
      <c r="H20" s="12">
        <f t="shared" si="1"/>
        <v>65.052</v>
      </c>
      <c r="I20" s="10">
        <v>17</v>
      </c>
      <c r="J20" s="10" t="s">
        <v>21</v>
      </c>
    </row>
    <row r="21" ht="35.1" customHeight="1" spans="1:10">
      <c r="A21" s="10">
        <v>18</v>
      </c>
      <c r="B21" s="10">
        <v>20211029312</v>
      </c>
      <c r="C21" s="10"/>
      <c r="D21" s="10">
        <v>48</v>
      </c>
      <c r="E21" s="10">
        <v>19.2</v>
      </c>
      <c r="F21" s="10">
        <v>74.67</v>
      </c>
      <c r="G21" s="11">
        <f t="shared" si="0"/>
        <v>44.802</v>
      </c>
      <c r="H21" s="12">
        <f t="shared" si="1"/>
        <v>64.002</v>
      </c>
      <c r="I21" s="10">
        <v>18</v>
      </c>
      <c r="J21" s="10" t="s">
        <v>21</v>
      </c>
    </row>
    <row r="22" ht="35.1" customHeight="1" spans="1:10">
      <c r="A22" s="10">
        <v>19</v>
      </c>
      <c r="B22" s="10">
        <v>20211029301</v>
      </c>
      <c r="C22" s="10"/>
      <c r="D22" s="10">
        <v>51.5</v>
      </c>
      <c r="E22" s="10">
        <v>20.6</v>
      </c>
      <c r="F22" s="10">
        <v>72.33</v>
      </c>
      <c r="G22" s="11">
        <f t="shared" si="0"/>
        <v>43.398</v>
      </c>
      <c r="H22" s="12">
        <f t="shared" si="1"/>
        <v>63.998</v>
      </c>
      <c r="I22" s="10">
        <v>19</v>
      </c>
      <c r="J22" s="10" t="s">
        <v>21</v>
      </c>
    </row>
    <row r="23" ht="35.1" customHeight="1" spans="1:10">
      <c r="A23" s="10">
        <v>20</v>
      </c>
      <c r="B23" s="10">
        <v>20211029243</v>
      </c>
      <c r="C23" s="10"/>
      <c r="D23" s="10">
        <v>47.5</v>
      </c>
      <c r="E23" s="10">
        <v>19</v>
      </c>
      <c r="F23" s="10">
        <v>74.3</v>
      </c>
      <c r="G23" s="11">
        <f t="shared" si="0"/>
        <v>44.58</v>
      </c>
      <c r="H23" s="12">
        <f t="shared" si="1"/>
        <v>63.58</v>
      </c>
      <c r="I23" s="10">
        <v>20</v>
      </c>
      <c r="J23" s="10" t="s">
        <v>21</v>
      </c>
    </row>
    <row r="24" ht="35.1" customHeight="1" spans="1:10">
      <c r="A24" s="10">
        <v>21</v>
      </c>
      <c r="B24" s="10">
        <v>20211029313</v>
      </c>
      <c r="C24" s="10"/>
      <c r="D24" s="10">
        <v>47.8</v>
      </c>
      <c r="E24" s="10">
        <v>19.12</v>
      </c>
      <c r="F24" s="10">
        <v>69.33</v>
      </c>
      <c r="G24" s="11">
        <f t="shared" si="0"/>
        <v>41.598</v>
      </c>
      <c r="H24" s="12">
        <f t="shared" si="1"/>
        <v>60.718</v>
      </c>
      <c r="I24" s="10">
        <v>21</v>
      </c>
      <c r="J24" s="10" t="s">
        <v>21</v>
      </c>
    </row>
    <row r="25" ht="35.1" customHeight="1" spans="1:10">
      <c r="A25" s="10">
        <v>22</v>
      </c>
      <c r="B25" s="10">
        <v>20211029281</v>
      </c>
      <c r="C25" s="10"/>
      <c r="D25" s="10">
        <v>47.5</v>
      </c>
      <c r="E25" s="10">
        <v>19</v>
      </c>
      <c r="F25" s="10">
        <v>64.33</v>
      </c>
      <c r="G25" s="11">
        <f t="shared" si="0"/>
        <v>38.598</v>
      </c>
      <c r="H25" s="12">
        <f t="shared" si="1"/>
        <v>57.598</v>
      </c>
      <c r="I25" s="10">
        <v>22</v>
      </c>
      <c r="J25" s="10" t="s">
        <v>21</v>
      </c>
    </row>
  </sheetData>
  <mergeCells count="2">
    <mergeCell ref="A1:J1"/>
    <mergeCell ref="A2:J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小学语文</vt:lpstr>
      <vt:lpstr>小学数学</vt:lpstr>
      <vt:lpstr>小学英语</vt:lpstr>
      <vt:lpstr>小学科学</vt:lpstr>
      <vt:lpstr>幼教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朱海华</cp:lastModifiedBy>
  <dcterms:created xsi:type="dcterms:W3CDTF">2006-09-13T11:21:00Z</dcterms:created>
  <cp:lastPrinted>2018-11-02T08:01:00Z</cp:lastPrinted>
  <dcterms:modified xsi:type="dcterms:W3CDTF">2021-11-02T09:35:41Z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36BA92F0257542B293375704444AD2C4</vt:lpwstr>
  </property>
</Properties>
</file>