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学语文" sheetId="1" r:id="rId1"/>
    <sheet name="小学数学" sheetId="3" r:id="rId2"/>
  </sheets>
  <calcPr calcId="144525"/>
</workbook>
</file>

<file path=xl/sharedStrings.xml><?xml version="1.0" encoding="utf-8"?>
<sst xmlns="http://schemas.openxmlformats.org/spreadsheetml/2006/main" count="56" uniqueCount="27">
  <si>
    <t>镇海区面向2022届优秀毕业生公开招聘事业编制教师
考试成绩及进入体检人员名单</t>
  </si>
  <si>
    <t>招聘学校：镇海区骆驼中心学校                                                  招聘岗位：小学语文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</si>
  <si>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</si>
  <si>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</si>
  <si>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</si>
  <si>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</si>
  <si>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</si>
  <si>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</si>
  <si>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</si>
  <si>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</si>
  <si>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</si>
  <si>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</si>
  <si>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陆倩倩</t>
  </si>
  <si>
    <t>是</t>
  </si>
  <si>
    <t>郭逸婷</t>
  </si>
  <si>
    <t>自愿放弃</t>
  </si>
  <si>
    <t>包嘉琪</t>
  </si>
  <si>
    <t>陈焙洁</t>
  </si>
  <si>
    <t>徐家盈</t>
  </si>
  <si>
    <t>董卓莹</t>
  </si>
  <si>
    <t>杨非凡</t>
  </si>
  <si>
    <t>否</t>
  </si>
  <si>
    <t>招聘学校：镇海区骆驼中心学校                                                  招聘岗位：小学数学</t>
  </si>
  <si>
    <t>戴阳</t>
  </si>
  <si>
    <t>王珏</t>
  </si>
  <si>
    <t>许凯丽</t>
  </si>
  <si>
    <t>鲁键丽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</si>
</sst>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9" sqref="D9"/>
    </sheetView>
  </sheetViews>
  <sheetFormatPr defaultColWidth="9" defaultRowHeight="13.5"/>
  <cols>
    <col min="1" max="1" width="4.375" customWidth="1"/>
    <col min="2" max="2" width="13.375" style="1" customWidth="1"/>
    <col min="3" max="3" width="10.37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8" style="16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12"/>
    </row>
    <row r="3" ht="24.95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13" t="s">
        <v>11</v>
      </c>
    </row>
    <row r="4" ht="35.1" customHeight="1" spans="1:10">
      <c r="A4" s="9">
        <v>1</v>
      </c>
      <c r="B4" s="9">
        <v>20211029211</v>
      </c>
      <c r="C4" s="17" t="s">
        <v>12</v>
      </c>
      <c r="D4" s="18">
        <v>74.5</v>
      </c>
      <c r="E4" s="11">
        <f t="shared" ref="E4:E15" si="0">D4*0.4</f>
        <v>29.8</v>
      </c>
      <c r="F4" s="11">
        <v>88.33</v>
      </c>
      <c r="G4" s="11">
        <f t="shared" ref="G4:G15" si="1">F4*0.6</f>
        <v>52.998</v>
      </c>
      <c r="H4" s="11">
        <f t="shared" ref="H4:H15" si="2">E4+G4</f>
        <v>82.798</v>
      </c>
      <c r="I4" s="17">
        <v>1</v>
      </c>
      <c r="J4" s="19" t="s">
        <v>13</v>
      </c>
    </row>
    <row r="5" ht="35.1" customHeight="1" spans="1:10">
      <c r="A5" s="9">
        <v>2</v>
      </c>
      <c r="B5" s="9">
        <v>20211029197</v>
      </c>
      <c r="C5" s="17" t="s">
        <v>14</v>
      </c>
      <c r="D5" s="18">
        <v>80</v>
      </c>
      <c r="E5" s="11">
        <f t="shared" si="0"/>
        <v>32</v>
      </c>
      <c r="F5" s="11">
        <v>83</v>
      </c>
      <c r="G5" s="11">
        <f t="shared" si="1"/>
        <v>49.8</v>
      </c>
      <c r="H5" s="11">
        <f t="shared" si="2"/>
        <v>81.8</v>
      </c>
      <c r="I5" s="17">
        <v>2</v>
      </c>
      <c r="J5" s="19" t="s">
        <v>15</v>
      </c>
    </row>
    <row r="6" ht="35.1" customHeight="1" spans="1:10">
      <c r="A6" s="9">
        <v>3</v>
      </c>
      <c r="B6" s="9">
        <v>20211029203</v>
      </c>
      <c r="C6" s="17" t="s">
        <v>16</v>
      </c>
      <c r="D6" s="18">
        <v>72</v>
      </c>
      <c r="E6" s="11">
        <f t="shared" si="0"/>
        <v>28.8</v>
      </c>
      <c r="F6" s="11">
        <v>87</v>
      </c>
      <c r="G6" s="11">
        <f t="shared" si="1"/>
        <v>52.2</v>
      </c>
      <c r="H6" s="11">
        <f t="shared" si="2"/>
        <v>81</v>
      </c>
      <c r="I6" s="17">
        <v>3</v>
      </c>
      <c r="J6" s="19" t="s">
        <v>13</v>
      </c>
    </row>
    <row r="7" ht="35.1" customHeight="1" spans="1:10">
      <c r="A7" s="9">
        <v>4</v>
      </c>
      <c r="B7" s="9">
        <v>20211029200</v>
      </c>
      <c r="C7" s="17" t="s">
        <v>17</v>
      </c>
      <c r="D7" s="18">
        <v>82</v>
      </c>
      <c r="E7" s="11">
        <f t="shared" si="0"/>
        <v>32.8</v>
      </c>
      <c r="F7" s="11">
        <v>79.33</v>
      </c>
      <c r="G7" s="11">
        <f t="shared" si="1"/>
        <v>47.598</v>
      </c>
      <c r="H7" s="11">
        <f t="shared" si="2"/>
        <v>80.398</v>
      </c>
      <c r="I7" s="17">
        <v>4</v>
      </c>
      <c r="J7" s="19" t="s">
        <v>13</v>
      </c>
    </row>
    <row r="8" ht="35.1" customHeight="1" spans="1:10">
      <c r="A8" s="9">
        <v>5</v>
      </c>
      <c r="B8" s="9">
        <v>20211029212</v>
      </c>
      <c r="C8" s="17" t="s">
        <v>18</v>
      </c>
      <c r="D8" s="18">
        <v>64.5</v>
      </c>
      <c r="E8" s="11">
        <f t="shared" si="0"/>
        <v>25.8</v>
      </c>
      <c r="F8" s="11">
        <v>86.33</v>
      </c>
      <c r="G8" s="11">
        <f t="shared" si="1"/>
        <v>51.798</v>
      </c>
      <c r="H8" s="11">
        <f t="shared" si="2"/>
        <v>77.598</v>
      </c>
      <c r="I8" s="17">
        <v>5</v>
      </c>
      <c r="J8" s="19" t="s">
        <v>13</v>
      </c>
    </row>
    <row r="9" ht="35.1" customHeight="1" spans="1:10">
      <c r="A9" s="9">
        <v>6</v>
      </c>
      <c r="B9" s="9">
        <v>20211029198</v>
      </c>
      <c r="C9" s="17" t="s">
        <v>19</v>
      </c>
      <c r="D9" s="18">
        <v>73.5</v>
      </c>
      <c r="E9" s="11">
        <f t="shared" si="0"/>
        <v>29.4</v>
      </c>
      <c r="F9" s="11">
        <v>79</v>
      </c>
      <c r="G9" s="11">
        <f t="shared" si="1"/>
        <v>47.4</v>
      </c>
      <c r="H9" s="11">
        <f t="shared" si="2"/>
        <v>76.8</v>
      </c>
      <c r="I9" s="17">
        <v>6</v>
      </c>
      <c r="J9" s="19" t="s">
        <v>13</v>
      </c>
    </row>
    <row r="10" ht="35.1" customHeight="1" spans="1:10">
      <c r="A10" s="9">
        <v>7</v>
      </c>
      <c r="B10" s="9">
        <v>20211029193</v>
      </c>
      <c r="C10" s="17" t="s">
        <v>20</v>
      </c>
      <c r="D10" s="18">
        <v>71.5</v>
      </c>
      <c r="E10" s="11">
        <f t="shared" si="0"/>
        <v>28.6</v>
      </c>
      <c r="F10" s="11">
        <v>78</v>
      </c>
      <c r="G10" s="11">
        <f t="shared" si="1"/>
        <v>46.8</v>
      </c>
      <c r="H10" s="11">
        <f t="shared" si="2"/>
        <v>75.4</v>
      </c>
      <c r="I10" s="17">
        <v>7</v>
      </c>
      <c r="J10" s="19" t="s">
        <v>13</v>
      </c>
    </row>
    <row r="11" ht="35.1" customHeight="1" spans="1:10">
      <c r="A11" s="9">
        <v>8</v>
      </c>
      <c r="B11" s="9">
        <v>20211029206</v>
      </c>
      <c r="C11" s="17"/>
      <c r="D11" s="18">
        <v>68.5</v>
      </c>
      <c r="E11" s="11">
        <f t="shared" si="0"/>
        <v>27.4</v>
      </c>
      <c r="F11" s="11">
        <v>77.33</v>
      </c>
      <c r="G11" s="11">
        <f t="shared" si="1"/>
        <v>46.398</v>
      </c>
      <c r="H11" s="11">
        <f t="shared" si="2"/>
        <v>73.798</v>
      </c>
      <c r="I11" s="17">
        <v>8</v>
      </c>
      <c r="J11" s="19" t="s">
        <v>21</v>
      </c>
    </row>
    <row r="12" ht="35.1" customHeight="1" spans="1:10">
      <c r="A12" s="9">
        <v>9</v>
      </c>
      <c r="B12" s="9">
        <v>20211029210</v>
      </c>
      <c r="C12" s="17"/>
      <c r="D12" s="18">
        <v>70</v>
      </c>
      <c r="E12" s="11">
        <f t="shared" si="0"/>
        <v>28</v>
      </c>
      <c r="F12" s="11">
        <v>73.67</v>
      </c>
      <c r="G12" s="11">
        <f t="shared" si="1"/>
        <v>44.202</v>
      </c>
      <c r="H12" s="11">
        <f t="shared" si="2"/>
        <v>72.202</v>
      </c>
      <c r="I12" s="17">
        <v>9</v>
      </c>
      <c r="J12" s="19" t="s">
        <v>21</v>
      </c>
    </row>
    <row r="13" ht="35.1" customHeight="1" spans="1:10">
      <c r="A13" s="9">
        <v>10</v>
      </c>
      <c r="B13" s="9">
        <v>20211029191</v>
      </c>
      <c r="C13" s="17"/>
      <c r="D13" s="18">
        <v>69</v>
      </c>
      <c r="E13" s="11">
        <f t="shared" si="0"/>
        <v>27.6</v>
      </c>
      <c r="F13" s="11">
        <v>73</v>
      </c>
      <c r="G13" s="11">
        <f t="shared" si="1"/>
        <v>43.8</v>
      </c>
      <c r="H13" s="11">
        <f t="shared" si="2"/>
        <v>71.4</v>
      </c>
      <c r="I13" s="17">
        <v>10</v>
      </c>
      <c r="J13" s="19" t="s">
        <v>21</v>
      </c>
    </row>
    <row r="14" ht="35.1" customHeight="1" spans="1:10">
      <c r="A14" s="9">
        <v>11</v>
      </c>
      <c r="B14" s="9">
        <v>20211029196</v>
      </c>
      <c r="C14" s="17"/>
      <c r="D14" s="18">
        <v>75.5</v>
      </c>
      <c r="E14" s="11">
        <f t="shared" si="0"/>
        <v>30.2</v>
      </c>
      <c r="F14" s="11">
        <v>67.33</v>
      </c>
      <c r="G14" s="11">
        <f t="shared" si="1"/>
        <v>40.398</v>
      </c>
      <c r="H14" s="11">
        <f t="shared" si="2"/>
        <v>70.598</v>
      </c>
      <c r="I14" s="17">
        <v>11</v>
      </c>
      <c r="J14" s="19" t="s">
        <v>21</v>
      </c>
    </row>
    <row r="15" ht="35.1" customHeight="1" spans="1:10">
      <c r="A15" s="9">
        <v>12</v>
      </c>
      <c r="B15" s="9">
        <v>20211029194</v>
      </c>
      <c r="C15" s="17"/>
      <c r="D15" s="18">
        <v>65</v>
      </c>
      <c r="E15" s="11">
        <f t="shared" si="0"/>
        <v>26</v>
      </c>
      <c r="F15" s="11">
        <v>65</v>
      </c>
      <c r="G15" s="11">
        <f t="shared" si="1"/>
        <v>39</v>
      </c>
      <c r="H15" s="11">
        <f t="shared" si="2"/>
        <v>65</v>
      </c>
      <c r="I15" s="17">
        <v>12</v>
      </c>
      <c r="J15" s="19" t="s">
        <v>21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E5" sqref="E5"/>
    </sheetView>
  </sheetViews>
  <sheetFormatPr defaultColWidth="9" defaultRowHeight="13.5"/>
  <cols>
    <col min="1" max="1" width="4.875" customWidth="1"/>
    <col min="2" max="2" width="14" style="1" customWidth="1"/>
    <col min="3" max="3" width="11.75" customWidth="1"/>
    <col min="10" max="10" width="8.375" style="2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" customHeight="1" spans="1:10">
      <c r="A2" s="4" t="s">
        <v>22</v>
      </c>
      <c r="B2" s="5"/>
      <c r="C2" s="5"/>
      <c r="D2" s="5"/>
      <c r="E2" s="5"/>
      <c r="F2" s="5"/>
      <c r="G2" s="5"/>
      <c r="H2" s="5"/>
      <c r="I2" s="5"/>
      <c r="J2" s="12"/>
    </row>
    <row r="3" ht="33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13" t="s">
        <v>11</v>
      </c>
    </row>
    <row r="4" ht="33" customHeight="1" spans="1:10">
      <c r="A4" s="9">
        <v>1</v>
      </c>
      <c r="B4" s="9">
        <v>20211029224</v>
      </c>
      <c r="C4" s="9" t="s">
        <v>23</v>
      </c>
      <c r="D4" s="10">
        <v>66</v>
      </c>
      <c r="E4" s="11">
        <f t="shared" ref="E4:E12" si="0">D4*0.4</f>
        <v>26.4</v>
      </c>
      <c r="F4" s="11">
        <v>90</v>
      </c>
      <c r="G4" s="11">
        <f t="shared" ref="G4:G12" si="1">F4*0.6</f>
        <v>54</v>
      </c>
      <c r="H4" s="11">
        <f t="shared" ref="H4:H12" si="2">E4+G4</f>
        <v>80.4</v>
      </c>
      <c r="I4" s="9">
        <v>1</v>
      </c>
      <c r="J4" s="14" t="s">
        <v>13</v>
      </c>
    </row>
    <row r="5" ht="33" customHeight="1" spans="1:10">
      <c r="A5" s="9">
        <v>2</v>
      </c>
      <c r="B5" s="9">
        <v>20211029221</v>
      </c>
      <c r="C5" s="9" t="s">
        <v>24</v>
      </c>
      <c r="D5" s="10">
        <v>65</v>
      </c>
      <c r="E5" s="11">
        <f t="shared" si="0"/>
        <v>26</v>
      </c>
      <c r="F5" s="11">
        <v>76.17</v>
      </c>
      <c r="G5" s="11">
        <f t="shared" si="1"/>
        <v>45.702</v>
      </c>
      <c r="H5" s="11">
        <f t="shared" si="2"/>
        <v>71.702</v>
      </c>
      <c r="I5" s="9">
        <v>2</v>
      </c>
      <c r="J5" s="14" t="s">
        <v>13</v>
      </c>
    </row>
    <row r="6" ht="33" customHeight="1" spans="1:10">
      <c r="A6" s="9">
        <v>3</v>
      </c>
      <c r="B6" s="9">
        <v>20211029231</v>
      </c>
      <c r="C6" s="9" t="s">
        <v>25</v>
      </c>
      <c r="D6" s="10">
        <v>50</v>
      </c>
      <c r="E6" s="11">
        <f t="shared" si="0"/>
        <v>20</v>
      </c>
      <c r="F6" s="11">
        <v>81.33</v>
      </c>
      <c r="G6" s="11">
        <f t="shared" si="1"/>
        <v>48.798</v>
      </c>
      <c r="H6" s="11">
        <f t="shared" si="2"/>
        <v>68.798</v>
      </c>
      <c r="I6" s="9">
        <v>3</v>
      </c>
      <c r="J6" s="14" t="s">
        <v>13</v>
      </c>
    </row>
    <row r="7" ht="33" customHeight="1" spans="1:10">
      <c r="A7" s="9">
        <v>4</v>
      </c>
      <c r="B7" s="9">
        <v>20211029226</v>
      </c>
      <c r="C7" s="9" t="s">
        <v>26</v>
      </c>
      <c r="D7" s="10">
        <v>49</v>
      </c>
      <c r="E7" s="11">
        <f t="shared" si="0"/>
        <v>19.6</v>
      </c>
      <c r="F7" s="11">
        <v>80.67</v>
      </c>
      <c r="G7" s="11">
        <f t="shared" si="1"/>
        <v>48.402</v>
      </c>
      <c r="H7" s="11">
        <f t="shared" si="2"/>
        <v>68.002</v>
      </c>
      <c r="I7" s="9">
        <v>4</v>
      </c>
      <c r="J7" s="14" t="s">
        <v>13</v>
      </c>
    </row>
    <row r="8" ht="33" customHeight="1" spans="1:10">
      <c r="A8" s="9">
        <v>5</v>
      </c>
      <c r="B8" s="9">
        <v>20211029235</v>
      </c>
      <c r="C8" s="9"/>
      <c r="D8" s="10">
        <v>55</v>
      </c>
      <c r="E8" s="11">
        <f t="shared" si="0"/>
        <v>22</v>
      </c>
      <c r="F8" s="11">
        <v>76.33</v>
      </c>
      <c r="G8" s="11">
        <f t="shared" si="1"/>
        <v>45.798</v>
      </c>
      <c r="H8" s="11">
        <f t="shared" si="2"/>
        <v>67.798</v>
      </c>
      <c r="I8" s="9">
        <v>5</v>
      </c>
      <c r="J8" s="15" t="s">
        <v>21</v>
      </c>
    </row>
    <row r="9" ht="33" customHeight="1" spans="1:10">
      <c r="A9" s="9">
        <v>6</v>
      </c>
      <c r="B9" s="9">
        <v>20211029223</v>
      </c>
      <c r="C9" s="9"/>
      <c r="D9" s="10">
        <v>49</v>
      </c>
      <c r="E9" s="11">
        <f t="shared" si="0"/>
        <v>19.6</v>
      </c>
      <c r="F9" s="11">
        <v>76.67</v>
      </c>
      <c r="G9" s="11">
        <f t="shared" si="1"/>
        <v>46.002</v>
      </c>
      <c r="H9" s="11">
        <f t="shared" si="2"/>
        <v>65.602</v>
      </c>
      <c r="I9" s="9">
        <v>6</v>
      </c>
      <c r="J9" s="14" t="s">
        <v>21</v>
      </c>
    </row>
    <row r="10" ht="33" customHeight="1" spans="1:10">
      <c r="A10" s="9">
        <v>7</v>
      </c>
      <c r="B10" s="9">
        <v>20211029227</v>
      </c>
      <c r="C10" s="9"/>
      <c r="D10" s="10">
        <v>50</v>
      </c>
      <c r="E10" s="11">
        <f t="shared" si="0"/>
        <v>20</v>
      </c>
      <c r="F10" s="11">
        <v>72.67</v>
      </c>
      <c r="G10" s="11">
        <f t="shared" si="1"/>
        <v>43.602</v>
      </c>
      <c r="H10" s="11">
        <f t="shared" si="2"/>
        <v>63.602</v>
      </c>
      <c r="I10" s="9">
        <v>7</v>
      </c>
      <c r="J10" s="14" t="s">
        <v>21</v>
      </c>
    </row>
    <row r="11" ht="33" customHeight="1" spans="1:10">
      <c r="A11" s="9">
        <v>8</v>
      </c>
      <c r="B11" s="9">
        <v>20211029239</v>
      </c>
      <c r="C11" s="9"/>
      <c r="D11" s="10">
        <v>51</v>
      </c>
      <c r="E11" s="11">
        <f t="shared" si="0"/>
        <v>20.4</v>
      </c>
      <c r="F11" s="11">
        <v>71</v>
      </c>
      <c r="G11" s="11">
        <f t="shared" si="1"/>
        <v>42.6</v>
      </c>
      <c r="H11" s="11">
        <f t="shared" si="2"/>
        <v>63</v>
      </c>
      <c r="I11" s="9">
        <v>8</v>
      </c>
      <c r="J11" s="14" t="s">
        <v>21</v>
      </c>
    </row>
    <row r="12" ht="33" customHeight="1" spans="1:10">
      <c r="A12" s="9">
        <v>9</v>
      </c>
      <c r="B12" s="9">
        <v>20211029237</v>
      </c>
      <c r="C12" s="9"/>
      <c r="D12" s="10">
        <v>56</v>
      </c>
      <c r="E12" s="11">
        <f t="shared" si="0"/>
        <v>22.4</v>
      </c>
      <c r="F12" s="11">
        <v>67.67</v>
      </c>
      <c r="G12" s="11">
        <f t="shared" si="1"/>
        <v>40.602</v>
      </c>
      <c r="H12" s="11">
        <f t="shared" si="2"/>
        <v>63.002</v>
      </c>
      <c r="I12" s="9">
        <v>8</v>
      </c>
      <c r="J12" s="14" t="s">
        <v>21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小学语文</vt:lpstr>
      <vt:lpstr>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朱海华</cp:lastModifiedBy>
  <dcterms:created xsi:type="dcterms:W3CDTF">2006-09-13T11:21:00Z</dcterms:created>
  <cp:lastPrinted>2018-11-02T08:01:00Z</cp:lastPrinted>
  <dcterms:modified xsi:type="dcterms:W3CDTF">2021-11-02T09:01:55Z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