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1" sheetId="4" r:id="rId1"/>
    <sheet name="Sheet1" sheetId="6" r:id="rId2"/>
    <sheet name="Sheet2" sheetId="8" r:id="rId3"/>
  </sheets>
  <definedNames>
    <definedName name="_xlnm._FilterDatabase" localSheetId="0" hidden="1">'01'!$A$2:$H$61</definedName>
  </definedNames>
  <calcPr calcId="144525"/>
</workbook>
</file>

<file path=xl/sharedStrings.xml><?xml version="1.0" encoding="utf-8"?>
<sst xmlns="http://schemas.openxmlformats.org/spreadsheetml/2006/main" count="191" uniqueCount="96">
  <si>
    <r>
      <rPr>
        <sz val="20"/>
        <color rgb="FF000000"/>
        <rFont val="宋体"/>
        <charset val="134"/>
      </rPr>
      <t xml:space="preserve">      </t>
    </r>
    <r>
      <rPr>
        <sz val="20"/>
        <color rgb="FF000000"/>
        <rFont val="楷体"/>
        <charset val="134"/>
      </rPr>
      <t>2021年五河县公开招聘公办幼儿园教师选岗人员公示</t>
    </r>
    <r>
      <rPr>
        <sz val="12"/>
        <color rgb="FF000000"/>
        <rFont val="宋体"/>
        <charset val="134"/>
      </rPr>
      <t xml:space="preserve">
</t>
    </r>
    <r>
      <rPr>
        <sz val="14"/>
        <color rgb="FF000000"/>
        <rFont val="楷体"/>
        <charset val="134"/>
      </rPr>
      <t>各位考生：
    现将2021年五河县公开招聘公办幼儿园教师选岗人员名单予以公示，选岗定于2021年</t>
    </r>
    <r>
      <rPr>
        <sz val="14"/>
        <color rgb="FF000000"/>
        <rFont val="宋体"/>
        <charset val="134"/>
      </rPr>
      <t>11</t>
    </r>
    <r>
      <rPr>
        <sz val="14"/>
        <color rgb="FF000000"/>
        <rFont val="楷体"/>
        <charset val="134"/>
      </rPr>
      <t>月</t>
    </r>
    <r>
      <rPr>
        <sz val="14"/>
        <color rgb="FF000000"/>
        <rFont val="宋体"/>
        <charset val="134"/>
      </rPr>
      <t>5</t>
    </r>
    <r>
      <rPr>
        <sz val="14"/>
        <color rgb="FF000000"/>
        <rFont val="楷体"/>
        <charset val="134"/>
      </rPr>
      <t>日上午8：30在五河县人社局大会议室进行。请下列入围选岗的考生携带本人二代有效身份证、面试通知书准时参加。不允许代替选岗。逾期视为自动放弃。
   联系电话0552-2325956  0552-2350059
                        五河县事业单位公开招聘人员领导小组办公室
                                                  2021年</t>
    </r>
    <r>
      <rPr>
        <sz val="14"/>
        <color rgb="FF000000"/>
        <rFont val="宋体"/>
        <charset val="134"/>
      </rPr>
      <t>11</t>
    </r>
    <r>
      <rPr>
        <sz val="14"/>
        <color rgb="FF000000"/>
        <rFont val="楷体"/>
        <charset val="134"/>
      </rPr>
      <t>月1日</t>
    </r>
  </si>
  <si>
    <t>总序号</t>
  </si>
  <si>
    <t>分序
号</t>
  </si>
  <si>
    <t>姓  名</t>
  </si>
  <si>
    <t>性
别</t>
  </si>
  <si>
    <t>报考岗位代码</t>
  </si>
  <si>
    <t>准考证号</t>
  </si>
  <si>
    <t>座位号</t>
  </si>
  <si>
    <t>考场号</t>
  </si>
  <si>
    <t>综合知识得分</t>
  </si>
  <si>
    <t>专业知识得分</t>
  </si>
  <si>
    <t>笔试成绩</t>
  </si>
  <si>
    <t>面试成绩</t>
  </si>
  <si>
    <t>总成绩</t>
  </si>
  <si>
    <t>程晓艳</t>
  </si>
  <si>
    <t>女</t>
  </si>
  <si>
    <t>第五考场</t>
  </si>
  <si>
    <t>胡慧琳</t>
  </si>
  <si>
    <t>第四考场</t>
  </si>
  <si>
    <t>钱启悦</t>
  </si>
  <si>
    <t>第十考场</t>
  </si>
  <si>
    <t>汤茹</t>
  </si>
  <si>
    <t>代瑞瑞</t>
  </si>
  <si>
    <t>陈晨</t>
  </si>
  <si>
    <t>第九考场</t>
  </si>
  <si>
    <t>余梦雅</t>
  </si>
  <si>
    <t>第三考场</t>
  </si>
  <si>
    <t>王梦琳</t>
  </si>
  <si>
    <t>第十一考场</t>
  </si>
  <si>
    <t>李梦楠</t>
  </si>
  <si>
    <t>第十五考场</t>
  </si>
  <si>
    <t>范玲</t>
  </si>
  <si>
    <t>董晶晶</t>
  </si>
  <si>
    <t>安婷</t>
  </si>
  <si>
    <t>第十七考场</t>
  </si>
  <si>
    <t>张倩倩</t>
  </si>
  <si>
    <t>翟晓晴</t>
  </si>
  <si>
    <t>第七考场</t>
  </si>
  <si>
    <t>汪芷怡</t>
  </si>
  <si>
    <t>第十四考场</t>
  </si>
  <si>
    <t>王心茹</t>
  </si>
  <si>
    <t>第二十考场</t>
  </si>
  <si>
    <t>王莹莹</t>
  </si>
  <si>
    <t>李佳旭</t>
  </si>
  <si>
    <t>第一考场</t>
  </si>
  <si>
    <t>栗华语</t>
  </si>
  <si>
    <t>第十九考场</t>
  </si>
  <si>
    <t>杭可</t>
  </si>
  <si>
    <t>第八考场</t>
  </si>
  <si>
    <t>于梦醒</t>
  </si>
  <si>
    <t>巩雪涵</t>
  </si>
  <si>
    <t>张佳</t>
  </si>
  <si>
    <t>路雅林</t>
  </si>
  <si>
    <t>第二考场</t>
  </si>
  <si>
    <t>戈梦凡</t>
  </si>
  <si>
    <t>第十八考场</t>
  </si>
  <si>
    <t>张旻</t>
  </si>
  <si>
    <t>韩丽萍</t>
  </si>
  <si>
    <t>第二十二考场</t>
  </si>
  <si>
    <t>高慧慧</t>
  </si>
  <si>
    <t>马萌萌</t>
  </si>
  <si>
    <t>陈永楠</t>
  </si>
  <si>
    <t>田甜</t>
  </si>
  <si>
    <t>第六考场</t>
  </si>
  <si>
    <t>武呵晴</t>
  </si>
  <si>
    <t>孟园</t>
  </si>
  <si>
    <t>倪静雯</t>
  </si>
  <si>
    <t>柳蒙蒙</t>
  </si>
  <si>
    <t>许莹</t>
  </si>
  <si>
    <t>苏贤慧</t>
  </si>
  <si>
    <t>高田</t>
  </si>
  <si>
    <t>第十六考场</t>
  </si>
  <si>
    <t>魏加玉</t>
  </si>
  <si>
    <t>陈慧茹</t>
  </si>
  <si>
    <t>李倩</t>
  </si>
  <si>
    <t>第二十一考场</t>
  </si>
  <si>
    <t>沈静怡</t>
  </si>
  <si>
    <t>第十二考场</t>
  </si>
  <si>
    <t>杨秋婷</t>
  </si>
  <si>
    <t>包婉婉</t>
  </si>
  <si>
    <t>宋敏</t>
  </si>
  <si>
    <t>靳香玲</t>
  </si>
  <si>
    <t>刘雨晴</t>
  </si>
  <si>
    <t>郭荣波</t>
  </si>
  <si>
    <t>徐慧紫</t>
  </si>
  <si>
    <t>陶芳</t>
  </si>
  <si>
    <t>第十三考场</t>
  </si>
  <si>
    <t>耿近近</t>
  </si>
  <si>
    <t>孙荣荣</t>
  </si>
  <si>
    <t>贾欣雨</t>
  </si>
  <si>
    <t>许泽彤</t>
  </si>
  <si>
    <t>黄欣悦</t>
  </si>
  <si>
    <t>李慧</t>
  </si>
  <si>
    <t>李淑贤</t>
  </si>
  <si>
    <t>毕曼丽</t>
  </si>
  <si>
    <t>崔洁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</si>
</sst>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楷体"/>
      <charset val="134"/>
    </font>
    <font>
      <sz val="12"/>
      <color rgb="FF000000"/>
      <name val="宋体"/>
      <charset val="134"/>
    </font>
    <font>
      <sz val="14"/>
      <color rgb="FF000000"/>
      <name val="楷体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25" workbookViewId="0">
      <pane xSplit="4" topLeftCell="E1" activePane="topRight" state="frozen"/>
      <selection/>
      <selection pane="topRight" activeCell="P54" sqref="P54"/>
    </sheetView>
  </sheetViews>
  <sheetFormatPr defaultColWidth="9" defaultRowHeight="14.25"/>
  <cols>
    <col min="1" max="1" width="6" style="3" customWidth="1"/>
    <col min="2" max="2" width="4.625" style="3" customWidth="1"/>
    <col min="3" max="3" width="9" style="3"/>
    <col min="4" max="4" width="6.125" style="3" customWidth="1"/>
    <col min="5" max="5" width="9.125" style="3" customWidth="1"/>
    <col min="6" max="6" width="9.75" style="3" customWidth="1"/>
    <col min="7" max="7" width="7.125" style="3" customWidth="1"/>
    <col min="8" max="8" width="11.25" style="3" customWidth="1"/>
    <col min="9" max="9" width="9.125" style="3" customWidth="1"/>
    <col min="10" max="10" width="12.5" style="3" customWidth="1"/>
    <col min="11" max="11" width="9.125" style="4" customWidth="1"/>
    <col min="12" max="13" width="9" style="3"/>
  </cols>
  <sheetData>
    <row r="1" ht="17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7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7" t="s">
        <v>10</v>
      </c>
      <c r="K2" s="12" t="s">
        <v>11</v>
      </c>
      <c r="L2" s="7" t="s">
        <v>12</v>
      </c>
      <c r="M2" s="7" t="s">
        <v>13</v>
      </c>
    </row>
    <row r="3" s="2" customFormat="1" ht="24.95" customHeight="1" spans="1:13">
      <c r="A3" s="10">
        <v>1</v>
      </c>
      <c r="B3" s="11">
        <v>1</v>
      </c>
      <c r="C3" s="11" t="s">
        <v>14</v>
      </c>
      <c r="D3" s="11" t="s">
        <v>15</v>
      </c>
      <c r="E3" s="11">
        <v>2021001</v>
      </c>
      <c r="F3" s="10">
        <v>2021015</v>
      </c>
      <c r="G3" s="10">
        <v>521</v>
      </c>
      <c r="H3" s="10" t="s">
        <v>16</v>
      </c>
      <c r="I3" s="10">
        <v>80</v>
      </c>
      <c r="J3" s="10">
        <v>91</v>
      </c>
      <c r="K3" s="13">
        <f t="shared" ref="K3:K9" si="0">I3*0.3+J3*0.7</f>
        <v>87.7</v>
      </c>
      <c r="L3" s="10">
        <v>78</v>
      </c>
      <c r="M3" s="10">
        <f t="shared" ref="M3:M9" si="1">K3*0.4+L3*0.6</f>
        <v>81.88</v>
      </c>
    </row>
    <row r="4" s="2" customFormat="1" ht="24.95" customHeight="1" spans="1:13">
      <c r="A4" s="10">
        <v>2</v>
      </c>
      <c r="B4" s="11">
        <v>2</v>
      </c>
      <c r="C4" s="11" t="s">
        <v>17</v>
      </c>
      <c r="D4" s="11" t="s">
        <v>15</v>
      </c>
      <c r="E4" s="11">
        <v>2021001</v>
      </c>
      <c r="F4" s="10">
        <v>2021044</v>
      </c>
      <c r="G4" s="10">
        <v>404</v>
      </c>
      <c r="H4" s="10" t="s">
        <v>18</v>
      </c>
      <c r="I4" s="10">
        <v>72</v>
      </c>
      <c r="J4" s="10">
        <v>82</v>
      </c>
      <c r="K4" s="13">
        <f t="shared" si="0"/>
        <v>79</v>
      </c>
      <c r="L4" s="10">
        <v>81.2</v>
      </c>
      <c r="M4" s="10">
        <f t="shared" si="1"/>
        <v>80.32</v>
      </c>
    </row>
    <row r="5" s="2" customFormat="1" ht="24.95" customHeight="1" spans="1:13">
      <c r="A5" s="10">
        <v>3</v>
      </c>
      <c r="B5" s="11">
        <v>3</v>
      </c>
      <c r="C5" s="11" t="s">
        <v>19</v>
      </c>
      <c r="D5" s="11" t="s">
        <v>15</v>
      </c>
      <c r="E5" s="11">
        <v>2021001</v>
      </c>
      <c r="F5" s="10">
        <v>2021045</v>
      </c>
      <c r="G5" s="10">
        <v>1011</v>
      </c>
      <c r="H5" s="10" t="s">
        <v>20</v>
      </c>
      <c r="I5" s="10">
        <v>63</v>
      </c>
      <c r="J5" s="10">
        <v>82</v>
      </c>
      <c r="K5" s="13">
        <f t="shared" si="0"/>
        <v>76.3</v>
      </c>
      <c r="L5" s="10">
        <v>82</v>
      </c>
      <c r="M5" s="10">
        <f t="shared" si="1"/>
        <v>79.72</v>
      </c>
    </row>
    <row r="6" s="2" customFormat="1" ht="24.95" customHeight="1" spans="1:13">
      <c r="A6" s="10">
        <v>4</v>
      </c>
      <c r="B6" s="11">
        <v>4</v>
      </c>
      <c r="C6" s="10" t="s">
        <v>21</v>
      </c>
      <c r="D6" s="11" t="s">
        <v>15</v>
      </c>
      <c r="E6" s="11">
        <v>2021001</v>
      </c>
      <c r="F6" s="10">
        <v>2021010</v>
      </c>
      <c r="G6" s="10">
        <v>402</v>
      </c>
      <c r="H6" s="10" t="s">
        <v>18</v>
      </c>
      <c r="I6" s="10">
        <v>86</v>
      </c>
      <c r="J6" s="10">
        <v>89</v>
      </c>
      <c r="K6" s="13">
        <f t="shared" si="0"/>
        <v>88.1</v>
      </c>
      <c r="L6" s="10">
        <v>74</v>
      </c>
      <c r="M6" s="10">
        <f t="shared" si="1"/>
        <v>79.64</v>
      </c>
    </row>
    <row r="7" s="2" customFormat="1" ht="24.95" customHeight="1" spans="1:13">
      <c r="A7" s="10">
        <v>5</v>
      </c>
      <c r="B7" s="11">
        <v>5</v>
      </c>
      <c r="C7" s="11" t="s">
        <v>22</v>
      </c>
      <c r="D7" s="11" t="s">
        <v>15</v>
      </c>
      <c r="E7" s="11">
        <v>2021001</v>
      </c>
      <c r="F7" s="10">
        <v>2021029</v>
      </c>
      <c r="G7" s="10">
        <v>421</v>
      </c>
      <c r="H7" s="10" t="s">
        <v>18</v>
      </c>
      <c r="I7" s="10">
        <v>78</v>
      </c>
      <c r="J7" s="10">
        <v>82</v>
      </c>
      <c r="K7" s="13">
        <f t="shared" si="0"/>
        <v>80.8</v>
      </c>
      <c r="L7" s="10">
        <v>75.8</v>
      </c>
      <c r="M7" s="10">
        <f t="shared" si="1"/>
        <v>77.8</v>
      </c>
    </row>
    <row r="8" s="2" customFormat="1" ht="24.95" customHeight="1" spans="1:13">
      <c r="A8" s="10">
        <v>6</v>
      </c>
      <c r="B8" s="11">
        <v>6</v>
      </c>
      <c r="C8" s="11" t="s">
        <v>23</v>
      </c>
      <c r="D8" s="11" t="s">
        <v>15</v>
      </c>
      <c r="E8" s="11">
        <v>2021001</v>
      </c>
      <c r="F8" s="10">
        <v>2021008</v>
      </c>
      <c r="G8" s="10">
        <v>917</v>
      </c>
      <c r="H8" s="10" t="s">
        <v>24</v>
      </c>
      <c r="I8" s="10">
        <v>71.5</v>
      </c>
      <c r="J8" s="10">
        <v>82</v>
      </c>
      <c r="K8" s="13">
        <f t="shared" si="0"/>
        <v>78.85</v>
      </c>
      <c r="L8" s="10">
        <v>76.8</v>
      </c>
      <c r="M8" s="10">
        <f t="shared" si="1"/>
        <v>77.62</v>
      </c>
    </row>
    <row r="9" s="2" customFormat="1" ht="24.95" customHeight="1" spans="1:13">
      <c r="A9" s="10">
        <v>7</v>
      </c>
      <c r="B9" s="11">
        <v>7</v>
      </c>
      <c r="C9" s="11" t="s">
        <v>25</v>
      </c>
      <c r="D9" s="11" t="s">
        <v>15</v>
      </c>
      <c r="E9" s="11">
        <v>2021001</v>
      </c>
      <c r="F9" s="10">
        <v>2021016</v>
      </c>
      <c r="G9" s="10">
        <v>324</v>
      </c>
      <c r="H9" s="10" t="s">
        <v>26</v>
      </c>
      <c r="I9" s="10">
        <v>75</v>
      </c>
      <c r="J9" s="10">
        <v>84</v>
      </c>
      <c r="K9" s="13">
        <f t="shared" si="0"/>
        <v>81.3</v>
      </c>
      <c r="L9" s="10">
        <v>74</v>
      </c>
      <c r="M9" s="10">
        <f t="shared" si="1"/>
        <v>76.92</v>
      </c>
    </row>
    <row r="10" s="2" customFormat="1" ht="24.95" customHeight="1" spans="1:13">
      <c r="A10" s="10">
        <v>8</v>
      </c>
      <c r="B10" s="11">
        <v>9</v>
      </c>
      <c r="C10" s="10" t="s">
        <v>27</v>
      </c>
      <c r="D10" s="10" t="s">
        <v>15</v>
      </c>
      <c r="E10" s="11">
        <v>2021001</v>
      </c>
      <c r="F10" s="10">
        <v>2021001</v>
      </c>
      <c r="G10" s="10">
        <v>1118</v>
      </c>
      <c r="H10" s="10" t="s">
        <v>28</v>
      </c>
      <c r="I10" s="10">
        <v>64</v>
      </c>
      <c r="J10" s="10">
        <v>82</v>
      </c>
      <c r="K10" s="13">
        <f t="shared" ref="K10:K21" si="2">I10*0.3+J10*0.7</f>
        <v>76.6</v>
      </c>
      <c r="L10" s="10">
        <v>75.4</v>
      </c>
      <c r="M10" s="10">
        <f t="shared" ref="M10:M21" si="3">K10*0.4+L10*0.6</f>
        <v>75.88</v>
      </c>
    </row>
    <row r="11" s="2" customFormat="1" ht="24.95" customHeight="1" spans="1:13">
      <c r="A11" s="10">
        <v>9</v>
      </c>
      <c r="B11" s="11">
        <v>10</v>
      </c>
      <c r="C11" s="11" t="s">
        <v>29</v>
      </c>
      <c r="D11" s="11" t="s">
        <v>15</v>
      </c>
      <c r="E11" s="11">
        <v>2021001</v>
      </c>
      <c r="F11" s="10">
        <v>2021005</v>
      </c>
      <c r="G11" s="10">
        <v>1516</v>
      </c>
      <c r="H11" s="10" t="s">
        <v>30</v>
      </c>
      <c r="I11" s="10">
        <v>71</v>
      </c>
      <c r="J11" s="10">
        <v>75</v>
      </c>
      <c r="K11" s="13">
        <f t="shared" si="2"/>
        <v>73.8</v>
      </c>
      <c r="L11" s="10">
        <v>76.6</v>
      </c>
      <c r="M11" s="10">
        <f t="shared" si="3"/>
        <v>75.48</v>
      </c>
    </row>
    <row r="12" s="2" customFormat="1" ht="24.95" customHeight="1" spans="1:13">
      <c r="A12" s="10">
        <v>10</v>
      </c>
      <c r="B12" s="11">
        <v>11</v>
      </c>
      <c r="C12" s="11" t="s">
        <v>31</v>
      </c>
      <c r="D12" s="11" t="s">
        <v>15</v>
      </c>
      <c r="E12" s="11">
        <v>2021001</v>
      </c>
      <c r="F12" s="10">
        <v>2021065</v>
      </c>
      <c r="G12" s="10">
        <v>316</v>
      </c>
      <c r="H12" s="10" t="s">
        <v>26</v>
      </c>
      <c r="I12" s="10">
        <v>56</v>
      </c>
      <c r="J12" s="10">
        <v>81.5</v>
      </c>
      <c r="K12" s="13">
        <f t="shared" si="2"/>
        <v>73.85</v>
      </c>
      <c r="L12" s="10">
        <v>75.6</v>
      </c>
      <c r="M12" s="10">
        <f t="shared" si="3"/>
        <v>74.9</v>
      </c>
    </row>
    <row r="13" s="2" customFormat="1" ht="24.95" customHeight="1" spans="1:13">
      <c r="A13" s="10">
        <v>11</v>
      </c>
      <c r="B13" s="11">
        <v>12</v>
      </c>
      <c r="C13" s="10" t="s">
        <v>32</v>
      </c>
      <c r="D13" s="11" t="s">
        <v>15</v>
      </c>
      <c r="E13" s="11">
        <v>2021001</v>
      </c>
      <c r="F13" s="10">
        <v>2021021</v>
      </c>
      <c r="G13" s="10">
        <v>416</v>
      </c>
      <c r="H13" s="10" t="s">
        <v>18</v>
      </c>
      <c r="I13" s="10">
        <v>64</v>
      </c>
      <c r="J13" s="10">
        <v>76.5</v>
      </c>
      <c r="K13" s="13">
        <f t="shared" si="2"/>
        <v>72.75</v>
      </c>
      <c r="L13" s="10">
        <v>75.4</v>
      </c>
      <c r="M13" s="10">
        <f t="shared" si="3"/>
        <v>74.34</v>
      </c>
    </row>
    <row r="14" s="2" customFormat="1" ht="24.95" customHeight="1" spans="1:13">
      <c r="A14" s="10">
        <v>12</v>
      </c>
      <c r="B14" s="11">
        <v>1</v>
      </c>
      <c r="C14" s="11" t="s">
        <v>33</v>
      </c>
      <c r="D14" s="11" t="s">
        <v>15</v>
      </c>
      <c r="E14" s="11">
        <v>2021002</v>
      </c>
      <c r="F14" s="10">
        <v>2021098</v>
      </c>
      <c r="G14" s="10">
        <v>1722</v>
      </c>
      <c r="H14" s="10" t="s">
        <v>34</v>
      </c>
      <c r="I14" s="10">
        <v>77</v>
      </c>
      <c r="J14" s="10">
        <v>87</v>
      </c>
      <c r="K14" s="13">
        <f t="shared" si="2"/>
        <v>84</v>
      </c>
      <c r="L14" s="10">
        <v>78.8</v>
      </c>
      <c r="M14" s="10">
        <f t="shared" si="3"/>
        <v>80.88</v>
      </c>
    </row>
    <row r="15" s="2" customFormat="1" ht="24.95" customHeight="1" spans="1:13">
      <c r="A15" s="10">
        <v>13</v>
      </c>
      <c r="B15" s="11">
        <v>2</v>
      </c>
      <c r="C15" s="11" t="s">
        <v>35</v>
      </c>
      <c r="D15" s="11" t="s">
        <v>15</v>
      </c>
      <c r="E15" s="11">
        <v>2021002</v>
      </c>
      <c r="F15" s="10">
        <v>2021069</v>
      </c>
      <c r="G15" s="10">
        <v>1529</v>
      </c>
      <c r="H15" s="10" t="s">
        <v>30</v>
      </c>
      <c r="I15" s="10">
        <v>63</v>
      </c>
      <c r="J15" s="10">
        <v>79</v>
      </c>
      <c r="K15" s="13">
        <f t="shared" si="2"/>
        <v>74.2</v>
      </c>
      <c r="L15" s="10">
        <v>82.2</v>
      </c>
      <c r="M15" s="10">
        <f t="shared" si="3"/>
        <v>79</v>
      </c>
    </row>
    <row r="16" s="2" customFormat="1" ht="24.95" customHeight="1" spans="1:13">
      <c r="A16" s="10">
        <v>14</v>
      </c>
      <c r="B16" s="11">
        <v>3</v>
      </c>
      <c r="C16" s="11" t="s">
        <v>36</v>
      </c>
      <c r="D16" s="11" t="s">
        <v>15</v>
      </c>
      <c r="E16" s="11">
        <v>2021002</v>
      </c>
      <c r="F16" s="10">
        <v>2021075</v>
      </c>
      <c r="G16" s="10">
        <v>710</v>
      </c>
      <c r="H16" s="10" t="s">
        <v>37</v>
      </c>
      <c r="I16" s="10">
        <v>76</v>
      </c>
      <c r="J16" s="10">
        <v>93</v>
      </c>
      <c r="K16" s="13">
        <f t="shared" si="2"/>
        <v>87.9</v>
      </c>
      <c r="L16" s="10">
        <v>71.6</v>
      </c>
      <c r="M16" s="10">
        <f t="shared" si="3"/>
        <v>78.12</v>
      </c>
    </row>
    <row r="17" s="2" customFormat="1" ht="24.95" customHeight="1" spans="1:13">
      <c r="A17" s="10">
        <v>15</v>
      </c>
      <c r="B17" s="11">
        <v>4</v>
      </c>
      <c r="C17" s="11" t="s">
        <v>38</v>
      </c>
      <c r="D17" s="11" t="s">
        <v>15</v>
      </c>
      <c r="E17" s="11">
        <v>2021002</v>
      </c>
      <c r="F17" s="10">
        <v>2021117</v>
      </c>
      <c r="G17" s="10">
        <v>1430</v>
      </c>
      <c r="H17" s="10" t="s">
        <v>39</v>
      </c>
      <c r="I17" s="10">
        <v>74</v>
      </c>
      <c r="J17" s="10">
        <v>89</v>
      </c>
      <c r="K17" s="13">
        <f t="shared" si="2"/>
        <v>84.5</v>
      </c>
      <c r="L17" s="10">
        <v>72.6</v>
      </c>
      <c r="M17" s="10">
        <f t="shared" si="3"/>
        <v>77.36</v>
      </c>
    </row>
    <row r="18" s="2" customFormat="1" ht="24.95" customHeight="1" spans="1:13">
      <c r="A18" s="10">
        <v>16</v>
      </c>
      <c r="B18" s="11">
        <v>5</v>
      </c>
      <c r="C18" s="11" t="s">
        <v>40</v>
      </c>
      <c r="D18" s="11" t="s">
        <v>15</v>
      </c>
      <c r="E18" s="11">
        <v>2021002</v>
      </c>
      <c r="F18" s="10">
        <v>2021115</v>
      </c>
      <c r="G18" s="10">
        <v>2020</v>
      </c>
      <c r="H18" s="10" t="s">
        <v>41</v>
      </c>
      <c r="I18" s="10">
        <v>62</v>
      </c>
      <c r="J18" s="10">
        <v>84</v>
      </c>
      <c r="K18" s="13">
        <f t="shared" si="2"/>
        <v>77.4</v>
      </c>
      <c r="L18" s="10">
        <v>77.2</v>
      </c>
      <c r="M18" s="10">
        <f t="shared" si="3"/>
        <v>77.28</v>
      </c>
    </row>
    <row r="19" s="2" customFormat="1" ht="24.95" customHeight="1" spans="1:13">
      <c r="A19" s="10">
        <v>17</v>
      </c>
      <c r="B19" s="11">
        <v>6</v>
      </c>
      <c r="C19" s="11" t="s">
        <v>42</v>
      </c>
      <c r="D19" s="11" t="s">
        <v>15</v>
      </c>
      <c r="E19" s="11">
        <v>2021002</v>
      </c>
      <c r="F19" s="10">
        <v>2021086</v>
      </c>
      <c r="G19" s="10">
        <v>426</v>
      </c>
      <c r="H19" s="10" t="s">
        <v>18</v>
      </c>
      <c r="I19" s="10">
        <v>64</v>
      </c>
      <c r="J19" s="10">
        <v>85</v>
      </c>
      <c r="K19" s="13">
        <f t="shared" si="2"/>
        <v>78.7</v>
      </c>
      <c r="L19" s="10">
        <v>76.2</v>
      </c>
      <c r="M19" s="10">
        <f t="shared" si="3"/>
        <v>77.2</v>
      </c>
    </row>
    <row r="20" s="2" customFormat="1" ht="24.95" customHeight="1" spans="1:13">
      <c r="A20" s="10">
        <v>18</v>
      </c>
      <c r="B20" s="11">
        <v>7</v>
      </c>
      <c r="C20" s="11" t="s">
        <v>43</v>
      </c>
      <c r="D20" s="11" t="s">
        <v>15</v>
      </c>
      <c r="E20" s="11">
        <v>2021002</v>
      </c>
      <c r="F20" s="10">
        <v>2021112</v>
      </c>
      <c r="G20" s="10">
        <v>106</v>
      </c>
      <c r="H20" s="10" t="s">
        <v>44</v>
      </c>
      <c r="I20" s="10">
        <v>70</v>
      </c>
      <c r="J20" s="10">
        <v>77</v>
      </c>
      <c r="K20" s="13">
        <f t="shared" si="2"/>
        <v>74.9</v>
      </c>
      <c r="L20" s="10">
        <v>76.8</v>
      </c>
      <c r="M20" s="10">
        <f t="shared" si="3"/>
        <v>76.04</v>
      </c>
    </row>
    <row r="21" s="2" customFormat="1" ht="24.95" customHeight="1" spans="1:13">
      <c r="A21" s="10">
        <v>19</v>
      </c>
      <c r="B21" s="11">
        <v>8</v>
      </c>
      <c r="C21" s="11" t="s">
        <v>45</v>
      </c>
      <c r="D21" s="11" t="s">
        <v>15</v>
      </c>
      <c r="E21" s="11">
        <v>2021002</v>
      </c>
      <c r="F21" s="10">
        <v>2021092</v>
      </c>
      <c r="G21" s="10">
        <v>1917</v>
      </c>
      <c r="H21" s="10" t="s">
        <v>46</v>
      </c>
      <c r="I21" s="10">
        <v>67</v>
      </c>
      <c r="J21" s="10">
        <v>85</v>
      </c>
      <c r="K21" s="13">
        <f t="shared" si="2"/>
        <v>79.6</v>
      </c>
      <c r="L21" s="10">
        <v>73</v>
      </c>
      <c r="M21" s="10">
        <f t="shared" si="3"/>
        <v>75.64</v>
      </c>
    </row>
    <row r="22" s="2" customFormat="1" ht="24.95" customHeight="1" spans="1:13">
      <c r="A22" s="10">
        <v>20</v>
      </c>
      <c r="B22" s="11">
        <v>9</v>
      </c>
      <c r="C22" s="11" t="s">
        <v>47</v>
      </c>
      <c r="D22" s="11" t="s">
        <v>15</v>
      </c>
      <c r="E22" s="11">
        <v>2021002</v>
      </c>
      <c r="F22" s="10">
        <v>2021116</v>
      </c>
      <c r="G22" s="10">
        <v>815</v>
      </c>
      <c r="H22" s="10" t="s">
        <v>48</v>
      </c>
      <c r="I22" s="10">
        <v>68</v>
      </c>
      <c r="J22" s="10">
        <v>84</v>
      </c>
      <c r="K22" s="13">
        <f t="shared" ref="K22:K37" si="4">I22*0.3+J22*0.7</f>
        <v>79.2</v>
      </c>
      <c r="L22" s="10">
        <v>71.4</v>
      </c>
      <c r="M22" s="10">
        <f t="shared" ref="M22:M37" si="5">K22*0.4+L22*0.6</f>
        <v>74.52</v>
      </c>
    </row>
    <row r="23" s="2" customFormat="1" ht="24.95" customHeight="1" spans="1:13">
      <c r="A23" s="10">
        <v>21</v>
      </c>
      <c r="B23" s="11">
        <v>10</v>
      </c>
      <c r="C23" s="11" t="s">
        <v>49</v>
      </c>
      <c r="D23" s="11" t="s">
        <v>15</v>
      </c>
      <c r="E23" s="11">
        <v>2021002</v>
      </c>
      <c r="F23" s="10">
        <v>2021127</v>
      </c>
      <c r="G23" s="10">
        <v>1416</v>
      </c>
      <c r="H23" s="10" t="s">
        <v>39</v>
      </c>
      <c r="I23" s="10">
        <v>60</v>
      </c>
      <c r="J23" s="10">
        <v>78.5</v>
      </c>
      <c r="K23" s="13">
        <f t="shared" si="4"/>
        <v>72.95</v>
      </c>
      <c r="L23" s="10">
        <v>75.4</v>
      </c>
      <c r="M23" s="10">
        <f t="shared" si="5"/>
        <v>74.42</v>
      </c>
    </row>
    <row r="24" s="2" customFormat="1" ht="24.95" customHeight="1" spans="1:13">
      <c r="A24" s="10">
        <v>22</v>
      </c>
      <c r="B24" s="11">
        <v>11</v>
      </c>
      <c r="C24" s="11" t="s">
        <v>50</v>
      </c>
      <c r="D24" s="11" t="s">
        <v>15</v>
      </c>
      <c r="E24" s="11">
        <v>2021002</v>
      </c>
      <c r="F24" s="10">
        <v>2021076</v>
      </c>
      <c r="G24" s="10">
        <v>112</v>
      </c>
      <c r="H24" s="10" t="s">
        <v>44</v>
      </c>
      <c r="I24" s="10">
        <v>60</v>
      </c>
      <c r="J24" s="10">
        <v>79</v>
      </c>
      <c r="K24" s="13">
        <f t="shared" si="4"/>
        <v>73.3</v>
      </c>
      <c r="L24" s="10">
        <v>73.6</v>
      </c>
      <c r="M24" s="10">
        <f t="shared" si="5"/>
        <v>73.48</v>
      </c>
    </row>
    <row r="25" s="2" customFormat="1" ht="24.95" customHeight="1" spans="1:13">
      <c r="A25" s="10">
        <v>23</v>
      </c>
      <c r="B25" s="11">
        <v>12</v>
      </c>
      <c r="C25" s="11" t="s">
        <v>51</v>
      </c>
      <c r="D25" s="11" t="s">
        <v>15</v>
      </c>
      <c r="E25" s="11">
        <v>2021002</v>
      </c>
      <c r="F25" s="10">
        <v>2021122</v>
      </c>
      <c r="G25" s="10">
        <v>1412</v>
      </c>
      <c r="H25" s="10" t="s">
        <v>39</v>
      </c>
      <c r="I25" s="10">
        <v>58</v>
      </c>
      <c r="J25" s="10">
        <v>80</v>
      </c>
      <c r="K25" s="13">
        <f t="shared" si="4"/>
        <v>73.4</v>
      </c>
      <c r="L25" s="10">
        <v>71.6</v>
      </c>
      <c r="M25" s="10">
        <f t="shared" si="5"/>
        <v>72.32</v>
      </c>
    </row>
    <row r="26" s="2" customFormat="1" ht="24.95" customHeight="1" spans="1:13">
      <c r="A26" s="10">
        <v>24</v>
      </c>
      <c r="B26" s="11">
        <v>1</v>
      </c>
      <c r="C26" s="11" t="s">
        <v>52</v>
      </c>
      <c r="D26" s="11" t="s">
        <v>15</v>
      </c>
      <c r="E26" s="11">
        <v>2021003</v>
      </c>
      <c r="F26" s="10">
        <v>2021181</v>
      </c>
      <c r="G26" s="10">
        <v>206</v>
      </c>
      <c r="H26" s="10" t="s">
        <v>53</v>
      </c>
      <c r="I26" s="10">
        <v>82</v>
      </c>
      <c r="J26" s="10">
        <v>82</v>
      </c>
      <c r="K26" s="13">
        <f t="shared" si="4"/>
        <v>82</v>
      </c>
      <c r="L26" s="10">
        <v>79.8</v>
      </c>
      <c r="M26" s="10">
        <f t="shared" si="5"/>
        <v>80.68</v>
      </c>
    </row>
    <row r="27" s="2" customFormat="1" ht="24.95" customHeight="1" spans="1:13">
      <c r="A27" s="10">
        <v>25</v>
      </c>
      <c r="B27" s="11">
        <v>2</v>
      </c>
      <c r="C27" s="11" t="s">
        <v>54</v>
      </c>
      <c r="D27" s="11" t="s">
        <v>15</v>
      </c>
      <c r="E27" s="11">
        <v>2021003</v>
      </c>
      <c r="F27" s="10">
        <v>2021186</v>
      </c>
      <c r="G27" s="10">
        <v>1810</v>
      </c>
      <c r="H27" s="10" t="s">
        <v>55</v>
      </c>
      <c r="I27" s="10">
        <v>68</v>
      </c>
      <c r="J27" s="10">
        <v>89</v>
      </c>
      <c r="K27" s="13">
        <f t="shared" si="4"/>
        <v>82.7</v>
      </c>
      <c r="L27" s="10">
        <v>78.4</v>
      </c>
      <c r="M27" s="10">
        <f t="shared" si="5"/>
        <v>80.12</v>
      </c>
    </row>
    <row r="28" s="2" customFormat="1" ht="24.95" customHeight="1" spans="1:13">
      <c r="A28" s="10">
        <v>26</v>
      </c>
      <c r="B28" s="11">
        <v>3</v>
      </c>
      <c r="C28" s="11" t="s">
        <v>56</v>
      </c>
      <c r="D28" s="11" t="s">
        <v>15</v>
      </c>
      <c r="E28" s="11">
        <v>2021003</v>
      </c>
      <c r="F28" s="10">
        <v>2021216</v>
      </c>
      <c r="G28" s="10">
        <v>2019</v>
      </c>
      <c r="H28" s="10" t="s">
        <v>41</v>
      </c>
      <c r="I28" s="10">
        <v>62</v>
      </c>
      <c r="J28" s="10">
        <v>81</v>
      </c>
      <c r="K28" s="13">
        <f t="shared" si="4"/>
        <v>75.3</v>
      </c>
      <c r="L28" s="10">
        <v>83</v>
      </c>
      <c r="M28" s="10">
        <f t="shared" si="5"/>
        <v>79.92</v>
      </c>
    </row>
    <row r="29" s="2" customFormat="1" ht="24.95" customHeight="1" spans="1:13">
      <c r="A29" s="10">
        <v>27</v>
      </c>
      <c r="B29" s="11">
        <v>4</v>
      </c>
      <c r="C29" s="11" t="s">
        <v>57</v>
      </c>
      <c r="D29" s="11" t="s">
        <v>15</v>
      </c>
      <c r="E29" s="11">
        <v>2021003</v>
      </c>
      <c r="F29" s="10">
        <v>2021142</v>
      </c>
      <c r="G29" s="10">
        <v>2207</v>
      </c>
      <c r="H29" s="10" t="s">
        <v>58</v>
      </c>
      <c r="I29" s="10">
        <v>75</v>
      </c>
      <c r="J29" s="10">
        <v>77</v>
      </c>
      <c r="K29" s="13">
        <f t="shared" si="4"/>
        <v>76.4</v>
      </c>
      <c r="L29" s="10">
        <v>81.4</v>
      </c>
      <c r="M29" s="10">
        <f t="shared" si="5"/>
        <v>79.4</v>
      </c>
    </row>
    <row r="30" s="2" customFormat="1" ht="24.95" customHeight="1" spans="1:13">
      <c r="A30" s="10">
        <v>28</v>
      </c>
      <c r="B30" s="11">
        <v>5</v>
      </c>
      <c r="C30" s="11" t="s">
        <v>59</v>
      </c>
      <c r="D30" s="11" t="s">
        <v>15</v>
      </c>
      <c r="E30" s="11">
        <v>2021003</v>
      </c>
      <c r="F30" s="10">
        <v>2021201</v>
      </c>
      <c r="G30" s="10">
        <v>203</v>
      </c>
      <c r="H30" s="10" t="s">
        <v>53</v>
      </c>
      <c r="I30" s="10">
        <v>76</v>
      </c>
      <c r="J30" s="10">
        <v>87</v>
      </c>
      <c r="K30" s="13">
        <f t="shared" si="4"/>
        <v>83.7</v>
      </c>
      <c r="L30" s="10">
        <v>75.8</v>
      </c>
      <c r="M30" s="10">
        <f t="shared" si="5"/>
        <v>78.96</v>
      </c>
    </row>
    <row r="31" s="2" customFormat="1" ht="24.95" customHeight="1" spans="1:13">
      <c r="A31" s="10">
        <v>29</v>
      </c>
      <c r="B31" s="11">
        <v>6</v>
      </c>
      <c r="C31" s="11" t="s">
        <v>60</v>
      </c>
      <c r="D31" s="11" t="s">
        <v>15</v>
      </c>
      <c r="E31" s="11">
        <v>2021003</v>
      </c>
      <c r="F31" s="10">
        <v>2021193</v>
      </c>
      <c r="G31" s="10">
        <v>2016</v>
      </c>
      <c r="H31" s="10" t="s">
        <v>41</v>
      </c>
      <c r="I31" s="10">
        <v>66</v>
      </c>
      <c r="J31" s="10">
        <v>84</v>
      </c>
      <c r="K31" s="13">
        <f t="shared" si="4"/>
        <v>78.6</v>
      </c>
      <c r="L31" s="10">
        <v>76.8</v>
      </c>
      <c r="M31" s="10">
        <f t="shared" si="5"/>
        <v>77.52</v>
      </c>
    </row>
    <row r="32" s="2" customFormat="1" ht="24.95" customHeight="1" spans="1:13">
      <c r="A32" s="10">
        <v>30</v>
      </c>
      <c r="B32" s="11">
        <v>7</v>
      </c>
      <c r="C32" s="11" t="s">
        <v>61</v>
      </c>
      <c r="D32" s="11" t="s">
        <v>15</v>
      </c>
      <c r="E32" s="11">
        <v>2021003</v>
      </c>
      <c r="F32" s="10">
        <v>2021208</v>
      </c>
      <c r="G32" s="10">
        <v>530</v>
      </c>
      <c r="H32" s="10" t="s">
        <v>16</v>
      </c>
      <c r="I32" s="10">
        <v>67</v>
      </c>
      <c r="J32" s="10">
        <v>77</v>
      </c>
      <c r="K32" s="13">
        <f t="shared" si="4"/>
        <v>74</v>
      </c>
      <c r="L32" s="10">
        <v>79.2</v>
      </c>
      <c r="M32" s="10">
        <f t="shared" si="5"/>
        <v>77.12</v>
      </c>
    </row>
    <row r="33" s="2" customFormat="1" ht="24.95" customHeight="1" spans="1:13">
      <c r="A33" s="10">
        <v>31</v>
      </c>
      <c r="B33" s="11">
        <v>8</v>
      </c>
      <c r="C33" s="11" t="s">
        <v>62</v>
      </c>
      <c r="D33" s="11" t="s">
        <v>15</v>
      </c>
      <c r="E33" s="11">
        <v>2021003</v>
      </c>
      <c r="F33" s="10">
        <v>2021200</v>
      </c>
      <c r="G33" s="10">
        <v>613</v>
      </c>
      <c r="H33" s="10" t="s">
        <v>63</v>
      </c>
      <c r="I33" s="10">
        <v>72</v>
      </c>
      <c r="J33" s="10">
        <v>87</v>
      </c>
      <c r="K33" s="13">
        <f t="shared" si="4"/>
        <v>82.5</v>
      </c>
      <c r="L33" s="10">
        <v>72.4</v>
      </c>
      <c r="M33" s="10">
        <f t="shared" si="5"/>
        <v>76.44</v>
      </c>
    </row>
    <row r="34" s="2" customFormat="1" ht="24.95" customHeight="1" spans="1:13">
      <c r="A34" s="10">
        <v>32</v>
      </c>
      <c r="B34" s="11">
        <v>10</v>
      </c>
      <c r="C34" s="11" t="s">
        <v>64</v>
      </c>
      <c r="D34" s="11" t="s">
        <v>15</v>
      </c>
      <c r="E34" s="11">
        <v>2021003</v>
      </c>
      <c r="F34" s="10">
        <v>2021190</v>
      </c>
      <c r="G34" s="10">
        <v>1021</v>
      </c>
      <c r="H34" s="10" t="s">
        <v>20</v>
      </c>
      <c r="I34" s="10">
        <v>59</v>
      </c>
      <c r="J34" s="10">
        <v>76</v>
      </c>
      <c r="K34" s="13">
        <f t="shared" si="4"/>
        <v>70.9</v>
      </c>
      <c r="L34" s="10">
        <v>79.2</v>
      </c>
      <c r="M34" s="10">
        <f t="shared" si="5"/>
        <v>75.88</v>
      </c>
    </row>
    <row r="35" s="2" customFormat="1" ht="24.95" customHeight="1" spans="1:13">
      <c r="A35" s="10">
        <v>33</v>
      </c>
      <c r="B35" s="11">
        <v>11</v>
      </c>
      <c r="C35" s="11" t="s">
        <v>65</v>
      </c>
      <c r="D35" s="11" t="s">
        <v>15</v>
      </c>
      <c r="E35" s="11">
        <v>2021003</v>
      </c>
      <c r="F35" s="10">
        <v>2021173</v>
      </c>
      <c r="G35" s="10">
        <v>612</v>
      </c>
      <c r="H35" s="10" t="s">
        <v>63</v>
      </c>
      <c r="I35" s="10">
        <v>69</v>
      </c>
      <c r="J35" s="10">
        <v>79</v>
      </c>
      <c r="K35" s="13">
        <f t="shared" si="4"/>
        <v>76</v>
      </c>
      <c r="L35" s="10">
        <v>75.4</v>
      </c>
      <c r="M35" s="10">
        <f t="shared" si="5"/>
        <v>75.64</v>
      </c>
    </row>
    <row r="36" s="2" customFormat="1" ht="24.95" customHeight="1" spans="1:13">
      <c r="A36" s="10">
        <v>34</v>
      </c>
      <c r="B36" s="11">
        <v>12</v>
      </c>
      <c r="C36" s="11" t="s">
        <v>66</v>
      </c>
      <c r="D36" s="11" t="s">
        <v>15</v>
      </c>
      <c r="E36" s="11">
        <v>2021003</v>
      </c>
      <c r="F36" s="10">
        <v>2021148</v>
      </c>
      <c r="G36" s="10">
        <v>411</v>
      </c>
      <c r="H36" s="10" t="s">
        <v>18</v>
      </c>
      <c r="I36" s="10">
        <v>76</v>
      </c>
      <c r="J36" s="10">
        <v>76</v>
      </c>
      <c r="K36" s="13">
        <f t="shared" si="4"/>
        <v>76</v>
      </c>
      <c r="L36" s="10">
        <v>74.6</v>
      </c>
      <c r="M36" s="10">
        <f t="shared" si="5"/>
        <v>75.16</v>
      </c>
    </row>
    <row r="37" s="2" customFormat="1" ht="24.95" customHeight="1" spans="1:13">
      <c r="A37" s="10">
        <v>35</v>
      </c>
      <c r="B37" s="11">
        <v>1</v>
      </c>
      <c r="C37" s="11" t="s">
        <v>67</v>
      </c>
      <c r="D37" s="11" t="s">
        <v>15</v>
      </c>
      <c r="E37" s="11">
        <v>2021004</v>
      </c>
      <c r="F37" s="10">
        <v>2021353</v>
      </c>
      <c r="G37" s="10">
        <v>2214</v>
      </c>
      <c r="H37" s="10" t="s">
        <v>58</v>
      </c>
      <c r="I37" s="10">
        <v>76</v>
      </c>
      <c r="J37" s="10">
        <v>92</v>
      </c>
      <c r="K37" s="13">
        <f t="shared" ref="K37:K49" si="6">I37*0.3+J37*0.7</f>
        <v>87.2</v>
      </c>
      <c r="L37" s="10">
        <v>78.6</v>
      </c>
      <c r="M37" s="10">
        <f t="shared" ref="M37:M49" si="7">K37*0.4+L37*0.6</f>
        <v>82.04</v>
      </c>
    </row>
    <row r="38" s="2" customFormat="1" ht="24.95" customHeight="1" spans="1:13">
      <c r="A38" s="10">
        <v>36</v>
      </c>
      <c r="B38" s="11">
        <v>2</v>
      </c>
      <c r="C38" s="11" t="s">
        <v>68</v>
      </c>
      <c r="D38" s="11" t="s">
        <v>15</v>
      </c>
      <c r="E38" s="11">
        <v>2021004</v>
      </c>
      <c r="F38" s="10">
        <v>2021334</v>
      </c>
      <c r="G38" s="10">
        <v>1525</v>
      </c>
      <c r="H38" s="10" t="s">
        <v>30</v>
      </c>
      <c r="I38" s="10">
        <v>71</v>
      </c>
      <c r="J38" s="10">
        <v>86</v>
      </c>
      <c r="K38" s="13">
        <f t="shared" si="6"/>
        <v>81.5</v>
      </c>
      <c r="L38" s="10">
        <v>82.2</v>
      </c>
      <c r="M38" s="10">
        <f t="shared" si="7"/>
        <v>81.92</v>
      </c>
    </row>
    <row r="39" s="2" customFormat="1" ht="24.95" customHeight="1" spans="1:13">
      <c r="A39" s="10">
        <v>37</v>
      </c>
      <c r="B39" s="11">
        <v>3</v>
      </c>
      <c r="C39" s="11" t="s">
        <v>69</v>
      </c>
      <c r="D39" s="11" t="s">
        <v>15</v>
      </c>
      <c r="E39" s="11">
        <v>2021004</v>
      </c>
      <c r="F39" s="10">
        <v>2021281</v>
      </c>
      <c r="G39" s="10">
        <v>318</v>
      </c>
      <c r="H39" s="10" t="s">
        <v>26</v>
      </c>
      <c r="I39" s="10">
        <v>76</v>
      </c>
      <c r="J39" s="10">
        <v>91</v>
      </c>
      <c r="K39" s="13">
        <f t="shared" si="6"/>
        <v>86.5</v>
      </c>
      <c r="L39" s="10">
        <v>78.4</v>
      </c>
      <c r="M39" s="10">
        <f t="shared" si="7"/>
        <v>81.64</v>
      </c>
    </row>
    <row r="40" s="2" customFormat="1" ht="24.95" customHeight="1" spans="1:13">
      <c r="A40" s="10">
        <v>38</v>
      </c>
      <c r="B40" s="11">
        <v>4</v>
      </c>
      <c r="C40" s="11" t="s">
        <v>70</v>
      </c>
      <c r="D40" s="11" t="s">
        <v>15</v>
      </c>
      <c r="E40" s="11">
        <v>2021004</v>
      </c>
      <c r="F40" s="10">
        <v>2021341</v>
      </c>
      <c r="G40" s="10">
        <v>1605</v>
      </c>
      <c r="H40" s="10" t="s">
        <v>71</v>
      </c>
      <c r="I40" s="10">
        <v>68</v>
      </c>
      <c r="J40" s="10">
        <v>87</v>
      </c>
      <c r="K40" s="13">
        <f t="shared" si="6"/>
        <v>81.3</v>
      </c>
      <c r="L40" s="10">
        <v>80.8</v>
      </c>
      <c r="M40" s="10">
        <f t="shared" si="7"/>
        <v>81</v>
      </c>
    </row>
    <row r="41" s="2" customFormat="1" ht="24.95" customHeight="1" spans="1:13">
      <c r="A41" s="10">
        <v>39</v>
      </c>
      <c r="B41" s="11">
        <v>5</v>
      </c>
      <c r="C41" s="11" t="s">
        <v>72</v>
      </c>
      <c r="D41" s="11" t="s">
        <v>15</v>
      </c>
      <c r="E41" s="11">
        <v>2021004</v>
      </c>
      <c r="F41" s="10">
        <v>2021399</v>
      </c>
      <c r="G41" s="10">
        <v>1508</v>
      </c>
      <c r="H41" s="10" t="s">
        <v>30</v>
      </c>
      <c r="I41" s="10">
        <v>69</v>
      </c>
      <c r="J41" s="10">
        <v>86</v>
      </c>
      <c r="K41" s="13">
        <f t="shared" si="6"/>
        <v>80.9</v>
      </c>
      <c r="L41" s="10">
        <v>79.6</v>
      </c>
      <c r="M41" s="10">
        <f t="shared" si="7"/>
        <v>80.12</v>
      </c>
    </row>
    <row r="42" s="2" customFormat="1" ht="24.95" customHeight="1" spans="1:13">
      <c r="A42" s="10">
        <v>40</v>
      </c>
      <c r="B42" s="11">
        <v>6</v>
      </c>
      <c r="C42" s="11" t="s">
        <v>73</v>
      </c>
      <c r="D42" s="11" t="s">
        <v>15</v>
      </c>
      <c r="E42" s="11">
        <v>2021004</v>
      </c>
      <c r="F42" s="10">
        <v>2021318</v>
      </c>
      <c r="G42" s="10">
        <v>1618</v>
      </c>
      <c r="H42" s="10" t="s">
        <v>71</v>
      </c>
      <c r="I42" s="10">
        <v>75</v>
      </c>
      <c r="J42" s="10">
        <v>84</v>
      </c>
      <c r="K42" s="13">
        <f t="shared" si="6"/>
        <v>81.3</v>
      </c>
      <c r="L42" s="10">
        <v>78.8</v>
      </c>
      <c r="M42" s="10">
        <f t="shared" si="7"/>
        <v>79.8</v>
      </c>
    </row>
    <row r="43" s="2" customFormat="1" ht="24.95" customHeight="1" spans="1:13">
      <c r="A43" s="10">
        <v>41</v>
      </c>
      <c r="B43" s="11">
        <v>7</v>
      </c>
      <c r="C43" s="11" t="s">
        <v>74</v>
      </c>
      <c r="D43" s="11" t="s">
        <v>15</v>
      </c>
      <c r="E43" s="11">
        <v>2021004</v>
      </c>
      <c r="F43" s="10">
        <v>2021251</v>
      </c>
      <c r="G43" s="10">
        <v>2105</v>
      </c>
      <c r="H43" s="10" t="s">
        <v>75</v>
      </c>
      <c r="I43" s="10">
        <v>70</v>
      </c>
      <c r="J43" s="10">
        <v>88</v>
      </c>
      <c r="K43" s="13">
        <f t="shared" si="6"/>
        <v>82.6</v>
      </c>
      <c r="L43" s="10">
        <v>77.8</v>
      </c>
      <c r="M43" s="10">
        <f t="shared" si="7"/>
        <v>79.72</v>
      </c>
    </row>
    <row r="44" s="2" customFormat="1" ht="24.95" customHeight="1" spans="1:13">
      <c r="A44" s="10">
        <v>42</v>
      </c>
      <c r="B44" s="11">
        <v>8</v>
      </c>
      <c r="C44" s="11" t="s">
        <v>76</v>
      </c>
      <c r="D44" s="11" t="s">
        <v>15</v>
      </c>
      <c r="E44" s="11">
        <v>2021004</v>
      </c>
      <c r="F44" s="10">
        <v>2021250</v>
      </c>
      <c r="G44" s="10">
        <v>1229</v>
      </c>
      <c r="H44" s="10" t="s">
        <v>77</v>
      </c>
      <c r="I44" s="10">
        <v>80</v>
      </c>
      <c r="J44" s="10">
        <v>89</v>
      </c>
      <c r="K44" s="13">
        <f t="shared" si="6"/>
        <v>86.3</v>
      </c>
      <c r="L44" s="10">
        <v>75</v>
      </c>
      <c r="M44" s="10">
        <f t="shared" si="7"/>
        <v>79.52</v>
      </c>
    </row>
    <row r="45" s="2" customFormat="1" ht="24.95" customHeight="1" spans="1:13">
      <c r="A45" s="10">
        <v>43</v>
      </c>
      <c r="B45" s="11">
        <v>9</v>
      </c>
      <c r="C45" s="11" t="s">
        <v>78</v>
      </c>
      <c r="D45" s="11" t="s">
        <v>15</v>
      </c>
      <c r="E45" s="11">
        <v>2021004</v>
      </c>
      <c r="F45" s="10">
        <v>2021393</v>
      </c>
      <c r="G45" s="10">
        <v>2027</v>
      </c>
      <c r="H45" s="10" t="s">
        <v>41</v>
      </c>
      <c r="I45" s="10">
        <v>65</v>
      </c>
      <c r="J45" s="10">
        <v>88</v>
      </c>
      <c r="K45" s="13">
        <f t="shared" si="6"/>
        <v>81.1</v>
      </c>
      <c r="L45" s="10">
        <v>78.2</v>
      </c>
      <c r="M45" s="10">
        <f t="shared" si="7"/>
        <v>79.36</v>
      </c>
    </row>
    <row r="46" s="2" customFormat="1" ht="24.95" customHeight="1" spans="1:13">
      <c r="A46" s="10">
        <v>44</v>
      </c>
      <c r="B46" s="11">
        <v>10</v>
      </c>
      <c r="C46" s="11" t="s">
        <v>79</v>
      </c>
      <c r="D46" s="11" t="s">
        <v>15</v>
      </c>
      <c r="E46" s="11">
        <v>2021004</v>
      </c>
      <c r="F46" s="10">
        <v>2021270</v>
      </c>
      <c r="G46" s="10">
        <v>616</v>
      </c>
      <c r="H46" s="10" t="s">
        <v>63</v>
      </c>
      <c r="I46" s="10">
        <v>83</v>
      </c>
      <c r="J46" s="10">
        <v>88.5</v>
      </c>
      <c r="K46" s="13">
        <f t="shared" si="6"/>
        <v>86.85</v>
      </c>
      <c r="L46" s="10">
        <v>73.6</v>
      </c>
      <c r="M46" s="10">
        <f t="shared" si="7"/>
        <v>78.9</v>
      </c>
    </row>
    <row r="47" s="2" customFormat="1" ht="24.95" customHeight="1" spans="1:13">
      <c r="A47" s="10">
        <v>45</v>
      </c>
      <c r="B47" s="11">
        <v>11</v>
      </c>
      <c r="C47" s="11" t="s">
        <v>80</v>
      </c>
      <c r="D47" s="11" t="s">
        <v>15</v>
      </c>
      <c r="E47" s="11">
        <v>2021004</v>
      </c>
      <c r="F47" s="10">
        <v>2021272</v>
      </c>
      <c r="G47" s="10">
        <v>428</v>
      </c>
      <c r="H47" s="10" t="s">
        <v>18</v>
      </c>
      <c r="I47" s="10">
        <v>75</v>
      </c>
      <c r="J47" s="10">
        <v>91</v>
      </c>
      <c r="K47" s="13">
        <f t="shared" si="6"/>
        <v>86.2</v>
      </c>
      <c r="L47" s="10">
        <v>73.4</v>
      </c>
      <c r="M47" s="10">
        <f t="shared" si="7"/>
        <v>78.52</v>
      </c>
    </row>
    <row r="48" s="2" customFormat="1" ht="24.95" customHeight="1" spans="1:13">
      <c r="A48" s="10">
        <v>46</v>
      </c>
      <c r="B48" s="11">
        <v>12</v>
      </c>
      <c r="C48" s="11" t="s">
        <v>81</v>
      </c>
      <c r="D48" s="11" t="s">
        <v>15</v>
      </c>
      <c r="E48" s="11">
        <v>2021004</v>
      </c>
      <c r="F48" s="10">
        <v>2021244</v>
      </c>
      <c r="G48" s="10">
        <v>410</v>
      </c>
      <c r="H48" s="10" t="s">
        <v>18</v>
      </c>
      <c r="I48" s="10">
        <v>76</v>
      </c>
      <c r="J48" s="10">
        <v>86.5</v>
      </c>
      <c r="K48" s="13">
        <f t="shared" si="6"/>
        <v>83.35</v>
      </c>
      <c r="L48" s="10">
        <v>75.2</v>
      </c>
      <c r="M48" s="10">
        <f t="shared" si="7"/>
        <v>78.46</v>
      </c>
    </row>
    <row r="49" s="2" customFormat="1" ht="24.95" customHeight="1" spans="1:13">
      <c r="A49" s="10">
        <v>47</v>
      </c>
      <c r="B49" s="11">
        <v>13</v>
      </c>
      <c r="C49" s="11" t="s">
        <v>82</v>
      </c>
      <c r="D49" s="11" t="s">
        <v>15</v>
      </c>
      <c r="E49" s="11">
        <v>2021004</v>
      </c>
      <c r="F49" s="10">
        <v>2021365</v>
      </c>
      <c r="G49" s="10">
        <v>1825</v>
      </c>
      <c r="H49" s="10" t="s">
        <v>55</v>
      </c>
      <c r="I49" s="10">
        <v>81</v>
      </c>
      <c r="J49" s="10">
        <v>83</v>
      </c>
      <c r="K49" s="13">
        <f t="shared" si="6"/>
        <v>82.4</v>
      </c>
      <c r="L49" s="10">
        <v>75.6</v>
      </c>
      <c r="M49" s="10">
        <f t="shared" si="7"/>
        <v>78.32</v>
      </c>
    </row>
    <row r="50" s="2" customFormat="1" ht="24.95" customHeight="1" spans="1:13">
      <c r="A50" s="10">
        <v>48</v>
      </c>
      <c r="B50" s="11">
        <v>1</v>
      </c>
      <c r="C50" s="11" t="s">
        <v>83</v>
      </c>
      <c r="D50" s="11" t="s">
        <v>15</v>
      </c>
      <c r="E50" s="11">
        <v>2021005</v>
      </c>
      <c r="F50" s="10">
        <v>2021597</v>
      </c>
      <c r="G50" s="10">
        <v>1417</v>
      </c>
      <c r="H50" s="10" t="s">
        <v>39</v>
      </c>
      <c r="I50" s="10">
        <v>77</v>
      </c>
      <c r="J50" s="10">
        <v>85</v>
      </c>
      <c r="K50" s="13">
        <f t="shared" ref="K50:K62" si="8">I50*0.3+J50*0.7</f>
        <v>82.6</v>
      </c>
      <c r="L50" s="10">
        <v>80.4</v>
      </c>
      <c r="M50" s="10">
        <f t="shared" ref="M50:M62" si="9">K50*0.4+L50*0.6</f>
        <v>81.28</v>
      </c>
    </row>
    <row r="51" s="2" customFormat="1" ht="24.95" customHeight="1" spans="1:13">
      <c r="A51" s="10">
        <v>49</v>
      </c>
      <c r="B51" s="11">
        <v>2</v>
      </c>
      <c r="C51" s="11" t="s">
        <v>84</v>
      </c>
      <c r="D51" s="11" t="s">
        <v>15</v>
      </c>
      <c r="E51" s="11">
        <v>2021005</v>
      </c>
      <c r="F51" s="10">
        <v>2021541</v>
      </c>
      <c r="G51" s="10">
        <v>1925</v>
      </c>
      <c r="H51" s="10" t="s">
        <v>46</v>
      </c>
      <c r="I51" s="10">
        <v>70</v>
      </c>
      <c r="J51" s="10">
        <v>85</v>
      </c>
      <c r="K51" s="13">
        <f t="shared" si="8"/>
        <v>80.5</v>
      </c>
      <c r="L51" s="10">
        <v>78.6</v>
      </c>
      <c r="M51" s="10">
        <f t="shared" si="9"/>
        <v>79.36</v>
      </c>
    </row>
    <row r="52" s="2" customFormat="1" ht="24.95" customHeight="1" spans="1:13">
      <c r="A52" s="10">
        <v>50</v>
      </c>
      <c r="B52" s="11">
        <v>3</v>
      </c>
      <c r="C52" s="11" t="s">
        <v>85</v>
      </c>
      <c r="D52" s="11" t="s">
        <v>15</v>
      </c>
      <c r="E52" s="11">
        <v>2021005</v>
      </c>
      <c r="F52" s="10">
        <v>2021566</v>
      </c>
      <c r="G52" s="10">
        <v>1312</v>
      </c>
      <c r="H52" s="10" t="s">
        <v>86</v>
      </c>
      <c r="I52" s="10">
        <v>70.5</v>
      </c>
      <c r="J52" s="10">
        <v>94</v>
      </c>
      <c r="K52" s="13">
        <f t="shared" si="8"/>
        <v>86.95</v>
      </c>
      <c r="L52" s="10">
        <v>72.2</v>
      </c>
      <c r="M52" s="10">
        <f t="shared" si="9"/>
        <v>78.1</v>
      </c>
    </row>
    <row r="53" s="2" customFormat="1" ht="24.95" customHeight="1" spans="1:13">
      <c r="A53" s="10">
        <v>51</v>
      </c>
      <c r="B53" s="11">
        <v>4</v>
      </c>
      <c r="C53" s="11" t="s">
        <v>87</v>
      </c>
      <c r="D53" s="11" t="s">
        <v>15</v>
      </c>
      <c r="E53" s="11">
        <v>2021005</v>
      </c>
      <c r="F53" s="10">
        <v>2021465</v>
      </c>
      <c r="G53" s="10">
        <v>2121</v>
      </c>
      <c r="H53" s="10" t="s">
        <v>75</v>
      </c>
      <c r="I53" s="10">
        <v>74</v>
      </c>
      <c r="J53" s="10">
        <v>86.5</v>
      </c>
      <c r="K53" s="13">
        <f t="shared" si="8"/>
        <v>82.75</v>
      </c>
      <c r="L53" s="10">
        <v>74.6</v>
      </c>
      <c r="M53" s="10">
        <f t="shared" si="9"/>
        <v>77.86</v>
      </c>
    </row>
    <row r="54" s="2" customFormat="1" ht="24.95" customHeight="1" spans="1:13">
      <c r="A54" s="10">
        <v>52</v>
      </c>
      <c r="B54" s="11">
        <v>5</v>
      </c>
      <c r="C54" s="11" t="s">
        <v>88</v>
      </c>
      <c r="D54" s="11" t="s">
        <v>15</v>
      </c>
      <c r="E54" s="11">
        <v>2021005</v>
      </c>
      <c r="F54" s="10">
        <v>2021643</v>
      </c>
      <c r="G54" s="10">
        <v>1404</v>
      </c>
      <c r="H54" s="10" t="s">
        <v>39</v>
      </c>
      <c r="I54" s="10">
        <v>72</v>
      </c>
      <c r="J54" s="10">
        <v>87.5</v>
      </c>
      <c r="K54" s="13">
        <f t="shared" si="8"/>
        <v>82.85</v>
      </c>
      <c r="L54" s="10">
        <v>73.4</v>
      </c>
      <c r="M54" s="10">
        <f t="shared" si="9"/>
        <v>77.18</v>
      </c>
    </row>
    <row r="55" s="2" customFormat="1" ht="24.95" customHeight="1" spans="1:13">
      <c r="A55" s="10">
        <v>53</v>
      </c>
      <c r="B55" s="11">
        <v>6</v>
      </c>
      <c r="C55" s="11" t="s">
        <v>89</v>
      </c>
      <c r="D55" s="11" t="s">
        <v>15</v>
      </c>
      <c r="E55" s="11">
        <v>2021005</v>
      </c>
      <c r="F55" s="10">
        <v>2021451</v>
      </c>
      <c r="G55" s="10">
        <v>605</v>
      </c>
      <c r="H55" s="10" t="s">
        <v>63</v>
      </c>
      <c r="I55" s="10">
        <v>78</v>
      </c>
      <c r="J55" s="10">
        <v>90.5</v>
      </c>
      <c r="K55" s="13">
        <f t="shared" si="8"/>
        <v>86.75</v>
      </c>
      <c r="L55" s="10">
        <v>70.6</v>
      </c>
      <c r="M55" s="10">
        <f t="shared" si="9"/>
        <v>77.06</v>
      </c>
    </row>
    <row r="56" s="2" customFormat="1" ht="24.95" customHeight="1" spans="1:13">
      <c r="A56" s="10">
        <v>54</v>
      </c>
      <c r="B56" s="11">
        <v>7</v>
      </c>
      <c r="C56" s="11" t="s">
        <v>90</v>
      </c>
      <c r="D56" s="11" t="s">
        <v>15</v>
      </c>
      <c r="E56" s="11">
        <v>2021005</v>
      </c>
      <c r="F56" s="10">
        <v>2021636</v>
      </c>
      <c r="G56" s="10">
        <v>1622</v>
      </c>
      <c r="H56" s="10" t="s">
        <v>71</v>
      </c>
      <c r="I56" s="10">
        <v>61</v>
      </c>
      <c r="J56" s="10">
        <v>90</v>
      </c>
      <c r="K56" s="13">
        <f t="shared" si="8"/>
        <v>81.3</v>
      </c>
      <c r="L56" s="10">
        <v>72.4</v>
      </c>
      <c r="M56" s="10">
        <f t="shared" si="9"/>
        <v>75.96</v>
      </c>
    </row>
    <row r="57" s="2" customFormat="1" ht="24.95" customHeight="1" spans="1:13">
      <c r="A57" s="10">
        <v>55</v>
      </c>
      <c r="B57" s="11">
        <v>9</v>
      </c>
      <c r="C57" s="11" t="s">
        <v>91</v>
      </c>
      <c r="D57" s="11" t="s">
        <v>15</v>
      </c>
      <c r="E57" s="11">
        <v>2021005</v>
      </c>
      <c r="F57" s="10">
        <v>2021454</v>
      </c>
      <c r="G57" s="10">
        <v>113</v>
      </c>
      <c r="H57" s="10" t="s">
        <v>44</v>
      </c>
      <c r="I57" s="10">
        <v>64</v>
      </c>
      <c r="J57" s="10">
        <v>87</v>
      </c>
      <c r="K57" s="13">
        <f t="shared" si="8"/>
        <v>80.1</v>
      </c>
      <c r="L57" s="10">
        <v>72.4</v>
      </c>
      <c r="M57" s="10">
        <f t="shared" si="9"/>
        <v>75.48</v>
      </c>
    </row>
    <row r="58" s="2" customFormat="1" ht="24.95" customHeight="1" spans="1:13">
      <c r="A58" s="10">
        <v>56</v>
      </c>
      <c r="B58" s="11">
        <v>10</v>
      </c>
      <c r="C58" s="11" t="s">
        <v>92</v>
      </c>
      <c r="D58" s="11" t="s">
        <v>15</v>
      </c>
      <c r="E58" s="11">
        <v>2021005</v>
      </c>
      <c r="F58" s="10">
        <v>2021584</v>
      </c>
      <c r="G58" s="10">
        <v>228</v>
      </c>
      <c r="H58" s="10" t="s">
        <v>53</v>
      </c>
      <c r="I58" s="10">
        <v>80</v>
      </c>
      <c r="J58" s="10">
        <v>84</v>
      </c>
      <c r="K58" s="13">
        <f t="shared" si="8"/>
        <v>82.8</v>
      </c>
      <c r="L58" s="10">
        <v>70.6</v>
      </c>
      <c r="M58" s="10">
        <f t="shared" si="9"/>
        <v>75.48</v>
      </c>
    </row>
    <row r="59" s="2" customFormat="1" ht="24.95" customHeight="1" spans="1:13">
      <c r="A59" s="10">
        <v>57</v>
      </c>
      <c r="B59" s="11">
        <v>11</v>
      </c>
      <c r="C59" s="11" t="s">
        <v>93</v>
      </c>
      <c r="D59" s="11" t="s">
        <v>15</v>
      </c>
      <c r="E59" s="11">
        <v>2021005</v>
      </c>
      <c r="F59" s="10">
        <v>2021542</v>
      </c>
      <c r="G59" s="10">
        <v>2024</v>
      </c>
      <c r="H59" s="10" t="s">
        <v>41</v>
      </c>
      <c r="I59" s="10">
        <v>69</v>
      </c>
      <c r="J59" s="10">
        <v>86</v>
      </c>
      <c r="K59" s="13">
        <f t="shared" si="8"/>
        <v>80.9</v>
      </c>
      <c r="L59" s="10">
        <v>71.6</v>
      </c>
      <c r="M59" s="10">
        <f t="shared" si="9"/>
        <v>75.32</v>
      </c>
    </row>
    <row r="60" s="2" customFormat="1" ht="24.95" customHeight="1" spans="1:13">
      <c r="A60" s="10">
        <v>58</v>
      </c>
      <c r="B60" s="11">
        <v>12</v>
      </c>
      <c r="C60" s="11" t="s">
        <v>94</v>
      </c>
      <c r="D60" s="11" t="s">
        <v>15</v>
      </c>
      <c r="E60" s="11">
        <v>2021005</v>
      </c>
      <c r="F60" s="10">
        <v>2021614</v>
      </c>
      <c r="G60" s="10">
        <v>1517</v>
      </c>
      <c r="H60" s="10" t="s">
        <v>30</v>
      </c>
      <c r="I60" s="10">
        <v>74</v>
      </c>
      <c r="J60" s="10">
        <v>86</v>
      </c>
      <c r="K60" s="13">
        <f t="shared" si="8"/>
        <v>82.4</v>
      </c>
      <c r="L60" s="10">
        <v>70</v>
      </c>
      <c r="M60" s="10">
        <f t="shared" si="9"/>
        <v>74.96</v>
      </c>
    </row>
    <row r="61" s="2" customFormat="1" ht="24.95" customHeight="1" spans="1:13">
      <c r="A61" s="10">
        <v>59</v>
      </c>
      <c r="B61" s="11">
        <v>13</v>
      </c>
      <c r="C61" s="11" t="s">
        <v>95</v>
      </c>
      <c r="D61" s="11" t="s">
        <v>15</v>
      </c>
      <c r="E61" s="11">
        <v>2021005</v>
      </c>
      <c r="F61" s="10">
        <v>2021595</v>
      </c>
      <c r="G61" s="10">
        <v>1820</v>
      </c>
      <c r="H61" s="10" t="s">
        <v>55</v>
      </c>
      <c r="I61" s="10">
        <v>71</v>
      </c>
      <c r="J61" s="10">
        <v>82</v>
      </c>
      <c r="K61" s="13">
        <f t="shared" si="8"/>
        <v>78.7</v>
      </c>
      <c r="L61" s="10">
        <v>72.4</v>
      </c>
      <c r="M61" s="10">
        <f t="shared" si="9"/>
        <v>74.92</v>
      </c>
    </row>
  </sheetData>
  <autoFilter ref="A2:H61">
    <extLst/>
  </autoFilter>
  <sortState ref="A74:W99">
    <sortCondition ref="M74:M99" descending="1"/>
  </sortState>
  <mergeCells count="1">
    <mergeCell ref="A1:M1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6" sqref="F26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dcterms:created xsi:type="dcterms:W3CDTF">2016-05-06T03:38:00Z</dcterms:created>
  <dcterms:modified xsi:type="dcterms:W3CDTF">2021-11-01T02:25:50Z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012F1ED3A08A42C99C8DA9E6A343A9F1</vt:lpwstr>
  </property>
</Properties>
</file>