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811"/>
  </bookViews>
  <sheets>
    <sheet name="A2" sheetId="5" r:id="rId1"/>
  </sheets>
  <calcPr calcId="144525"/>
</workbook>
</file>

<file path=xl/sharedStrings.xml><?xml version="1.0" encoding="utf-8"?>
<sst xmlns="http://schemas.openxmlformats.org/spreadsheetml/2006/main" count="17" uniqueCount="16">
  <si>
    <t>湖南省人民政府直属机关第一幼儿院2021年公开招聘综合成绩(A2岗位)</t>
  </si>
  <si>
    <t>序号</t>
  </si>
  <si>
    <t>姓名</t>
  </si>
  <si>
    <t>笔试成绩</t>
  </si>
  <si>
    <t>笔试权重分
（40%）</t>
  </si>
  <si>
    <t>试教成绩</t>
  </si>
  <si>
    <t>试教权重分
（40%）</t>
  </si>
  <si>
    <t>专业技能成绩</t>
  </si>
  <si>
    <t>专业技能权重分（20%）</t>
  </si>
  <si>
    <t>总分</t>
  </si>
  <si>
    <t>曾海涛</t>
  </si>
  <si>
    <t>刘佳睿</t>
  </si>
  <si>
    <t>黄  婷</t>
  </si>
  <si>
    <t>徐教美</t>
  </si>
  <si>
    <t>弃考</t>
  </si>
  <si>
    <t>田佩思源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</si>
</sst>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2"/>
      <color rgb="FF000000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23" borderId="10" applyNumberFormat="0" applyAlignment="0" applyProtection="0">
      <alignment vertical="center"/>
    </xf>
    <xf numFmtId="0" fontId="22" fillId="23" borderId="6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7"/>
  <sheetViews>
    <sheetView tabSelected="1" workbookViewId="0">
      <selection activeCell="H13" sqref="H13"/>
    </sheetView>
  </sheetViews>
  <sheetFormatPr defaultColWidth="9" defaultRowHeight="15.6" outlineLevelRow="6"/>
  <cols>
    <col min="1" max="1" width="5.90740740740741" style="2" customWidth="1"/>
    <col min="2" max="9" width="15.6388888888889" style="1" customWidth="1"/>
    <col min="10" max="16380" width="9" style="1"/>
    <col min="16381" max="16382" width="9" style="3"/>
  </cols>
  <sheetData>
    <row r="1" s="1" customFormat="1" ht="80" customHeight="1" spans="1:16382">
      <c r="A1" s="4" t="s">
        <v>0</v>
      </c>
      <c r="B1" s="5"/>
      <c r="C1" s="5"/>
      <c r="D1" s="5"/>
      <c r="E1" s="5"/>
      <c r="F1" s="5"/>
      <c r="G1" s="5"/>
      <c r="H1" s="5"/>
      <c r="I1" s="5"/>
      <c r="XFA1" s="3"/>
      <c r="XFB1" s="3"/>
    </row>
    <row r="2" s="1" customFormat="1" ht="35" customHeight="1" spans="1:9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  <c r="H2" s="8" t="s">
        <v>8</v>
      </c>
      <c r="I2" s="6" t="s">
        <v>9</v>
      </c>
    </row>
    <row r="3" s="1" customFormat="1" ht="30" customHeight="1" spans="1:9">
      <c r="A3" s="9">
        <v>1</v>
      </c>
      <c r="B3" s="10" t="s">
        <v>10</v>
      </c>
      <c r="C3" s="11">
        <v>75.7</v>
      </c>
      <c r="D3" s="12">
        <f>C3*0.4</f>
        <v>30.28</v>
      </c>
      <c r="E3" s="12">
        <v>80.01</v>
      </c>
      <c r="F3" s="12">
        <f>ROUND(E3*0.4,2)</f>
        <v>32</v>
      </c>
      <c r="G3" s="12">
        <v>83</v>
      </c>
      <c r="H3" s="12">
        <f>ROUND(G3*0.2,2)</f>
        <v>16.6</v>
      </c>
      <c r="I3" s="11">
        <f>D3+F3+H3</f>
        <v>78.88</v>
      </c>
    </row>
    <row r="4" s="1" customFormat="1" ht="30" customHeight="1" spans="1:9">
      <c r="A4" s="9">
        <v>2</v>
      </c>
      <c r="B4" s="10" t="s">
        <v>11</v>
      </c>
      <c r="C4" s="11">
        <v>61.4</v>
      </c>
      <c r="D4" s="12">
        <f>C4*0.4</f>
        <v>24.56</v>
      </c>
      <c r="E4" s="12">
        <v>86.06</v>
      </c>
      <c r="F4" s="12">
        <f>ROUND(E4*0.4,2)</f>
        <v>34.42</v>
      </c>
      <c r="G4" s="12">
        <v>83.27</v>
      </c>
      <c r="H4" s="12">
        <f>ROUND(G4*0.2,2)</f>
        <v>16.65</v>
      </c>
      <c r="I4" s="11">
        <f>D4+F4+H4</f>
        <v>75.63</v>
      </c>
    </row>
    <row r="5" s="1" customFormat="1" ht="30" customHeight="1" spans="1:9">
      <c r="A5" s="9">
        <v>3</v>
      </c>
      <c r="B5" s="10" t="s">
        <v>12</v>
      </c>
      <c r="C5" s="12">
        <v>70.4</v>
      </c>
      <c r="D5" s="12">
        <f>C5*0.4</f>
        <v>28.16</v>
      </c>
      <c r="E5" s="12">
        <v>66.16</v>
      </c>
      <c r="F5" s="12">
        <f>ROUND(E5*0.4,2)</f>
        <v>26.46</v>
      </c>
      <c r="G5" s="12">
        <v>83.83</v>
      </c>
      <c r="H5" s="12">
        <f>ROUND(G5*0.2,2)</f>
        <v>16.77</v>
      </c>
      <c r="I5" s="11">
        <f>D5+F5+H5</f>
        <v>71.39</v>
      </c>
    </row>
    <row r="6" ht="30" customHeight="1" spans="1:9">
      <c r="A6" s="9">
        <v>4</v>
      </c>
      <c r="B6" s="10" t="s">
        <v>13</v>
      </c>
      <c r="C6" s="12">
        <v>71.2</v>
      </c>
      <c r="D6" s="12">
        <v>28.48</v>
      </c>
      <c r="E6" s="13" t="s">
        <v>14</v>
      </c>
      <c r="F6" s="14"/>
      <c r="G6" s="14"/>
      <c r="H6" s="15"/>
      <c r="I6" s="11">
        <f>D6+F6+H6</f>
        <v>28.48</v>
      </c>
    </row>
    <row r="7" ht="30" customHeight="1" spans="1:9">
      <c r="A7" s="9">
        <v>5</v>
      </c>
      <c r="B7" s="10" t="s">
        <v>15</v>
      </c>
      <c r="C7" s="12">
        <v>66.7</v>
      </c>
      <c r="D7" s="12">
        <v>26.68</v>
      </c>
      <c r="E7" s="13" t="s">
        <v>14</v>
      </c>
      <c r="F7" s="14"/>
      <c r="G7" s="14"/>
      <c r="H7" s="15"/>
      <c r="I7" s="11">
        <f>D7+F7+H7</f>
        <v>26.68</v>
      </c>
    </row>
  </sheetData>
  <mergeCells count="3">
    <mergeCell ref="A1:I1"/>
    <mergeCell ref="E6:H6"/>
    <mergeCell ref="E7:H7"/>
  </mergeCells>
  <printOptions horizontalCentered="1"/>
  <pageMargins left="0.700694444444445" right="0.700694444444445" top="0.944444444444444" bottom="0.554861111111111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湖南省机关事务管理局</cp:lastModifiedBy>
  <dcterms:created xsi:type="dcterms:W3CDTF">2020-07-26T03:35:00Z</dcterms:created>
  <dcterms:modified xsi:type="dcterms:W3CDTF">2021-10-11T06:01:54Z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FE6DF0654C3344D9A68B211339265E20</vt:lpwstr>
  </property>
  <property fmtid="{D5CDD505-2E9C-101B-9397-08002B2CF9AE}" pid="4" name="KSOReadingLayout">
    <vt:bool>true</vt:bool>
  </property>
</Properties>
</file>