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11"/>
  </bookViews>
  <sheets>
    <sheet name="A1" sheetId="1" r:id="rId1"/>
  </sheets>
  <calcPr calcId="144525"/>
</workbook>
</file>

<file path=xl/sharedStrings.xml><?xml version="1.0" encoding="utf-8"?>
<sst xmlns="http://schemas.openxmlformats.org/spreadsheetml/2006/main" count="19" uniqueCount="19">
  <si>
    <t>湖南省人民政府直属机关第一幼儿院2021年公开招聘综合成绩(A1岗位)</t>
  </si>
  <si>
    <t>序号</t>
  </si>
  <si>
    <t>姓名</t>
  </si>
  <si>
    <t>笔试成绩</t>
  </si>
  <si>
    <t>笔试权重分
（40%）</t>
  </si>
  <si>
    <t>试教成绩</t>
  </si>
  <si>
    <t>试教权重分
（40%）</t>
  </si>
  <si>
    <t>专业技能成绩</t>
  </si>
  <si>
    <t>专业技能权重分（20%）</t>
  </si>
  <si>
    <t>总分</t>
  </si>
  <si>
    <t>周媚娟</t>
  </si>
  <si>
    <t>邓  怡</t>
  </si>
  <si>
    <t>童丽婷</t>
  </si>
  <si>
    <t>刘香虹</t>
  </si>
  <si>
    <t>彭佳卉</t>
  </si>
  <si>
    <t>石乐颖</t>
  </si>
  <si>
    <t>唐嘉慧</t>
  </si>
  <si>
    <t>梁莎莎</t>
  </si>
  <si>
    <t>李亭玉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</si>
</sst>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"/>
  <sheetViews>
    <sheetView tabSelected="1" workbookViewId="0">
      <selection activeCell="M14" sqref="M14"/>
    </sheetView>
  </sheetViews>
  <sheetFormatPr defaultColWidth="9" defaultRowHeight="15.6"/>
  <cols>
    <col min="1" max="1" width="6.80555555555556" style="2" customWidth="1"/>
    <col min="2" max="9" width="15.6388888888889" style="1" customWidth="1"/>
    <col min="10" max="16380" width="9" style="1"/>
    <col min="16381" max="16382" width="9" style="3"/>
  </cols>
  <sheetData>
    <row r="1" s="1" customFormat="1" ht="88" customHeight="1" spans="1:16382">
      <c r="A1" s="4" t="s">
        <v>0</v>
      </c>
      <c r="B1" s="5"/>
      <c r="C1" s="5"/>
      <c r="D1" s="5"/>
      <c r="E1" s="5"/>
      <c r="F1" s="5"/>
      <c r="G1" s="5"/>
      <c r="H1" s="5"/>
      <c r="I1" s="5"/>
      <c r="XFA1" s="3"/>
      <c r="XFB1" s="3"/>
    </row>
    <row r="2" s="1" customFormat="1" ht="35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</row>
    <row r="3" s="1" customFormat="1" ht="30" customHeight="1" spans="1:9">
      <c r="A3" s="9">
        <v>1</v>
      </c>
      <c r="B3" s="10" t="s">
        <v>10</v>
      </c>
      <c r="C3" s="11">
        <v>58.3</v>
      </c>
      <c r="D3" s="12">
        <f t="shared" ref="D3:D11" si="0">C3*0.4</f>
        <v>23.32</v>
      </c>
      <c r="E3" s="12">
        <v>90</v>
      </c>
      <c r="F3" s="12">
        <f>ROUND(E3*0.4,2)</f>
        <v>36</v>
      </c>
      <c r="G3" s="12">
        <v>89.47</v>
      </c>
      <c r="H3" s="12">
        <f t="shared" ref="H3:H11" si="1">ROUND(G3*0.2,2)</f>
        <v>17.89</v>
      </c>
      <c r="I3" s="11">
        <f t="shared" ref="I3:I11" si="2">D3+F3+H3</f>
        <v>77.21</v>
      </c>
    </row>
    <row r="4" s="1" customFormat="1" ht="30" customHeight="1" spans="1:9">
      <c r="A4" s="9">
        <v>2</v>
      </c>
      <c r="B4" s="10" t="s">
        <v>11</v>
      </c>
      <c r="C4" s="11">
        <v>59.1</v>
      </c>
      <c r="D4" s="12">
        <f t="shared" si="0"/>
        <v>23.64</v>
      </c>
      <c r="E4" s="12">
        <v>88</v>
      </c>
      <c r="F4" s="12">
        <f t="shared" ref="F3:F11" si="3">ROUND(E4*0.4,2)</f>
        <v>35.2</v>
      </c>
      <c r="G4" s="12">
        <v>87.57</v>
      </c>
      <c r="H4" s="12">
        <f t="shared" si="1"/>
        <v>17.51</v>
      </c>
      <c r="I4" s="11">
        <f t="shared" si="2"/>
        <v>76.35</v>
      </c>
    </row>
    <row r="5" s="1" customFormat="1" ht="30" customHeight="1" spans="1:9">
      <c r="A5" s="9">
        <v>3</v>
      </c>
      <c r="B5" s="10" t="s">
        <v>12</v>
      </c>
      <c r="C5" s="11">
        <v>67.3</v>
      </c>
      <c r="D5" s="12">
        <f t="shared" si="0"/>
        <v>26.92</v>
      </c>
      <c r="E5" s="12">
        <v>79.84</v>
      </c>
      <c r="F5" s="12">
        <f t="shared" si="3"/>
        <v>31.94</v>
      </c>
      <c r="G5" s="12">
        <v>84.16</v>
      </c>
      <c r="H5" s="12">
        <f t="shared" si="1"/>
        <v>16.83</v>
      </c>
      <c r="I5" s="11">
        <f t="shared" si="2"/>
        <v>75.69</v>
      </c>
    </row>
    <row r="6" s="1" customFormat="1" ht="30" customHeight="1" spans="1:9">
      <c r="A6" s="9">
        <v>4</v>
      </c>
      <c r="B6" s="10" t="s">
        <v>13</v>
      </c>
      <c r="C6" s="11">
        <v>59.6</v>
      </c>
      <c r="D6" s="12">
        <f t="shared" si="0"/>
        <v>23.84</v>
      </c>
      <c r="E6" s="12">
        <v>84.5</v>
      </c>
      <c r="F6" s="12">
        <f t="shared" si="3"/>
        <v>33.8</v>
      </c>
      <c r="G6" s="12">
        <v>84.33</v>
      </c>
      <c r="H6" s="12">
        <f t="shared" si="1"/>
        <v>16.87</v>
      </c>
      <c r="I6" s="11">
        <f t="shared" si="2"/>
        <v>74.51</v>
      </c>
    </row>
    <row r="7" s="1" customFormat="1" ht="30" customHeight="1" spans="1:9">
      <c r="A7" s="9">
        <v>5</v>
      </c>
      <c r="B7" s="10" t="s">
        <v>14</v>
      </c>
      <c r="C7" s="12">
        <v>62.5</v>
      </c>
      <c r="D7" s="12">
        <f t="shared" si="0"/>
        <v>25</v>
      </c>
      <c r="E7" s="12">
        <v>79.01</v>
      </c>
      <c r="F7" s="12">
        <f t="shared" si="3"/>
        <v>31.6</v>
      </c>
      <c r="G7" s="12">
        <v>74.01</v>
      </c>
      <c r="H7" s="12">
        <f t="shared" si="1"/>
        <v>14.8</v>
      </c>
      <c r="I7" s="11">
        <f t="shared" si="2"/>
        <v>71.4</v>
      </c>
    </row>
    <row r="8" s="1" customFormat="1" ht="30" customHeight="1" spans="1:9">
      <c r="A8" s="9">
        <v>6</v>
      </c>
      <c r="B8" s="10" t="s">
        <v>15</v>
      </c>
      <c r="C8" s="12">
        <v>60.8</v>
      </c>
      <c r="D8" s="12">
        <f t="shared" si="0"/>
        <v>24.32</v>
      </c>
      <c r="E8" s="12">
        <v>79.16</v>
      </c>
      <c r="F8" s="12">
        <f t="shared" si="3"/>
        <v>31.66</v>
      </c>
      <c r="G8" s="12">
        <v>75.34</v>
      </c>
      <c r="H8" s="12">
        <f t="shared" si="1"/>
        <v>15.07</v>
      </c>
      <c r="I8" s="11">
        <f t="shared" si="2"/>
        <v>71.05</v>
      </c>
    </row>
    <row r="9" s="1" customFormat="1" ht="30" customHeight="1" spans="1:9">
      <c r="A9" s="9">
        <v>7</v>
      </c>
      <c r="B9" s="10" t="s">
        <v>16</v>
      </c>
      <c r="C9" s="12">
        <v>56</v>
      </c>
      <c r="D9" s="12">
        <f t="shared" si="0"/>
        <v>22.4</v>
      </c>
      <c r="E9" s="12">
        <v>73</v>
      </c>
      <c r="F9" s="12">
        <f t="shared" si="3"/>
        <v>29.2</v>
      </c>
      <c r="G9" s="12">
        <v>77.51</v>
      </c>
      <c r="H9" s="12">
        <f t="shared" si="1"/>
        <v>15.5</v>
      </c>
      <c r="I9" s="11">
        <f t="shared" si="2"/>
        <v>67.1</v>
      </c>
    </row>
    <row r="10" s="1" customFormat="1" ht="30" customHeight="1" spans="1:9">
      <c r="A10" s="9">
        <v>8</v>
      </c>
      <c r="B10" s="10" t="s">
        <v>17</v>
      </c>
      <c r="C10" s="12">
        <v>63.5</v>
      </c>
      <c r="D10" s="12">
        <f t="shared" si="0"/>
        <v>25.4</v>
      </c>
      <c r="E10" s="12">
        <v>59.67</v>
      </c>
      <c r="F10" s="12">
        <f t="shared" si="3"/>
        <v>23.87</v>
      </c>
      <c r="G10" s="12">
        <v>72.34</v>
      </c>
      <c r="H10" s="12">
        <f t="shared" si="1"/>
        <v>14.47</v>
      </c>
      <c r="I10" s="11">
        <f t="shared" si="2"/>
        <v>63.74</v>
      </c>
    </row>
    <row r="11" s="1" customFormat="1" ht="30" customHeight="1" spans="1:9">
      <c r="A11" s="9">
        <v>9</v>
      </c>
      <c r="B11" s="10" t="s">
        <v>18</v>
      </c>
      <c r="C11" s="12">
        <v>55.3</v>
      </c>
      <c r="D11" s="12">
        <f t="shared" si="0"/>
        <v>22.12</v>
      </c>
      <c r="E11" s="12">
        <v>65.83</v>
      </c>
      <c r="F11" s="12">
        <f t="shared" si="3"/>
        <v>26.33</v>
      </c>
      <c r="G11" s="12">
        <v>62.67</v>
      </c>
      <c r="H11" s="12">
        <f t="shared" si="1"/>
        <v>12.53</v>
      </c>
      <c r="I11" s="11">
        <f t="shared" si="2"/>
        <v>60.98</v>
      </c>
    </row>
  </sheetData>
  <mergeCells count="1">
    <mergeCell ref="A1:I1"/>
  </mergeCells>
  <printOptions horizontalCentered="1"/>
  <pageMargins left="0.700694444444445" right="0.700694444444445" top="0.708333333333333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湖南省机关事务管理局</cp:lastModifiedBy>
  <dcterms:created xsi:type="dcterms:W3CDTF">2020-07-26T03:35:00Z</dcterms:created>
  <dcterms:modified xsi:type="dcterms:W3CDTF">2021-10-11T06:02:03Z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FE6DF0654C3344D9A68B211339265E20</vt:lpwstr>
  </property>
  <property fmtid="{D5CDD505-2E9C-101B-9397-08002B2CF9AE}" pid="4" name="KSOReadingLayout">
    <vt:bool>true</vt:bool>
  </property>
</Properties>
</file>