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成绩" sheetId="10" r:id="rId1"/>
  </sheets>
  <calcPr calcId="144525"/>
</workbook>
</file>

<file path=xl/sharedStrings.xml><?xml version="1.0" encoding="utf-8"?>
<sst xmlns="http://schemas.openxmlformats.org/spreadsheetml/2006/main" count="604" uniqueCount="326">
  <si>
    <t>附件1</t>
  </si>
  <si>
    <t>语文1组考生成绩</t>
  </si>
  <si>
    <t>姓名</t>
  </si>
  <si>
    <t>性别</t>
  </si>
  <si>
    <t>准考证号</t>
  </si>
  <si>
    <t>笔试成绩</t>
  </si>
  <si>
    <t>笔试%60</t>
  </si>
  <si>
    <t>面试成绩</t>
  </si>
  <si>
    <t>面试%40</t>
  </si>
  <si>
    <t>总分</t>
  </si>
  <si>
    <t>排名</t>
  </si>
  <si>
    <t>田梦</t>
  </si>
  <si>
    <t xml:space="preserve">女 </t>
  </si>
  <si>
    <t>202110010703</t>
  </si>
  <si>
    <t>李慧</t>
  </si>
  <si>
    <t>202110010611</t>
  </si>
  <si>
    <t>78.5</t>
  </si>
  <si>
    <t>张影</t>
  </si>
  <si>
    <t>202110010807</t>
  </si>
  <si>
    <t>赵晶晶</t>
  </si>
  <si>
    <t>202110011304</t>
  </si>
  <si>
    <t>77.5</t>
  </si>
  <si>
    <t>王珍</t>
  </si>
  <si>
    <t>202110010902</t>
  </si>
  <si>
    <t>李欣欣</t>
  </si>
  <si>
    <t>202110010622</t>
  </si>
  <si>
    <t>高杰</t>
  </si>
  <si>
    <t>202110010325</t>
  </si>
  <si>
    <t>宋琳婷</t>
  </si>
  <si>
    <t>202110010823</t>
  </si>
  <si>
    <t>杜鹏云</t>
  </si>
  <si>
    <t>202110010205</t>
  </si>
  <si>
    <t>73.5</t>
  </si>
  <si>
    <t>冯晓琳</t>
  </si>
  <si>
    <t>202110010720</t>
  </si>
  <si>
    <t>李洋</t>
  </si>
  <si>
    <t xml:space="preserve">男 </t>
  </si>
  <si>
    <t>202110011526</t>
  </si>
  <si>
    <t>杨娜</t>
  </si>
  <si>
    <t>202110010718</t>
  </si>
  <si>
    <t>张驰</t>
  </si>
  <si>
    <t>202110011919</t>
  </si>
  <si>
    <t>李毅</t>
  </si>
  <si>
    <t>202110010105</t>
  </si>
  <si>
    <t>韩冰</t>
  </si>
  <si>
    <t>202110011308</t>
  </si>
  <si>
    <t>75.5</t>
  </si>
  <si>
    <t>李丽</t>
  </si>
  <si>
    <t>202110010529</t>
  </si>
  <si>
    <t>80.5</t>
  </si>
  <si>
    <t>王新泽</t>
  </si>
  <si>
    <t>202110010202</t>
  </si>
  <si>
    <t>74.5</t>
  </si>
  <si>
    <t>张宁宁</t>
  </si>
  <si>
    <t>202110011530</t>
  </si>
  <si>
    <t>语文2组考生成绩</t>
  </si>
  <si>
    <t>裴逸斐</t>
  </si>
  <si>
    <t>202110011810</t>
  </si>
  <si>
    <t>李瑞丹</t>
  </si>
  <si>
    <t>202110010810</t>
  </si>
  <si>
    <t>李琳</t>
  </si>
  <si>
    <t>202110010322</t>
  </si>
  <si>
    <t>马晓琳</t>
  </si>
  <si>
    <t>202110011518</t>
  </si>
  <si>
    <t>孙洪天</t>
  </si>
  <si>
    <t>202110011418</t>
  </si>
  <si>
    <t>张盼盼</t>
  </si>
  <si>
    <t>202110011205</t>
  </si>
  <si>
    <t>何文娟</t>
  </si>
  <si>
    <t>202110010909</t>
  </si>
  <si>
    <t>杨丹</t>
  </si>
  <si>
    <t>202110010514</t>
  </si>
  <si>
    <t>禹娜</t>
  </si>
  <si>
    <t>202110011629</t>
  </si>
  <si>
    <t>朱萌</t>
  </si>
  <si>
    <t>202110011714</t>
  </si>
  <si>
    <t>郝苏娜</t>
  </si>
  <si>
    <t>202110010706</t>
  </si>
  <si>
    <t>吕梦丹</t>
  </si>
  <si>
    <t>202110011230</t>
  </si>
  <si>
    <t>耿九妹</t>
  </si>
  <si>
    <t>202110011514</t>
  </si>
  <si>
    <t>张艳艳</t>
  </si>
  <si>
    <t>202110010612</t>
  </si>
  <si>
    <t>李思璇</t>
  </si>
  <si>
    <t>202110011119</t>
  </si>
  <si>
    <t>孙艺芳</t>
  </si>
  <si>
    <t>202110010418</t>
  </si>
  <si>
    <t>赵津</t>
  </si>
  <si>
    <t>202110011909</t>
  </si>
  <si>
    <t>张杰</t>
  </si>
  <si>
    <t>202110011010</t>
  </si>
  <si>
    <t>语文3组考生成绩</t>
  </si>
  <si>
    <t>刘聪</t>
  </si>
  <si>
    <t>202110011003</t>
  </si>
  <si>
    <t>范盼盼</t>
  </si>
  <si>
    <t>202110010419</t>
  </si>
  <si>
    <t>丁嘉赫</t>
  </si>
  <si>
    <t>202110011301</t>
  </si>
  <si>
    <t>79.5</t>
  </si>
  <si>
    <t>李雪</t>
  </si>
  <si>
    <t>202110010623</t>
  </si>
  <si>
    <t>赵健</t>
  </si>
  <si>
    <t>202110010405</t>
  </si>
  <si>
    <t>高晓凤</t>
  </si>
  <si>
    <t>202110010711</t>
  </si>
  <si>
    <t>王东乐</t>
  </si>
  <si>
    <t>202110011507</t>
  </si>
  <si>
    <t>孙晓娅</t>
  </si>
  <si>
    <t>202110011325</t>
  </si>
  <si>
    <t>76.5</t>
  </si>
  <si>
    <t>卢园园</t>
  </si>
  <si>
    <t>202110011108</t>
  </si>
  <si>
    <t>陈丽丽</t>
  </si>
  <si>
    <t>202110011107</t>
  </si>
  <si>
    <t>方慧冬</t>
  </si>
  <si>
    <t>202110010830</t>
  </si>
  <si>
    <t>王亚楠</t>
  </si>
  <si>
    <t>202110011302</t>
  </si>
  <si>
    <t>墨开婧</t>
  </si>
  <si>
    <t>202110011630</t>
  </si>
  <si>
    <t>段艳梅</t>
  </si>
  <si>
    <t>202110011102</t>
  </si>
  <si>
    <t>李红敏</t>
  </si>
  <si>
    <t>202110011903</t>
  </si>
  <si>
    <t>李腾腾</t>
  </si>
  <si>
    <t>202110010503</t>
  </si>
  <si>
    <t>陈冉</t>
  </si>
  <si>
    <t>202110011817</t>
  </si>
  <si>
    <t>韩笑语</t>
  </si>
  <si>
    <t>202110010616</t>
  </si>
  <si>
    <t>数学1组考生成绩</t>
  </si>
  <si>
    <t>邢雪姣</t>
  </si>
  <si>
    <t>202110024115</t>
  </si>
  <si>
    <t>彭林嘉</t>
  </si>
  <si>
    <t>202110023726</t>
  </si>
  <si>
    <t>任正超</t>
  </si>
  <si>
    <t>202110022808</t>
  </si>
  <si>
    <t>姜媛媛</t>
  </si>
  <si>
    <t>202110024220</t>
  </si>
  <si>
    <t>马晓</t>
  </si>
  <si>
    <t>202110022809</t>
  </si>
  <si>
    <t>刘建丽</t>
  </si>
  <si>
    <t>202110023216</t>
  </si>
  <si>
    <t>张正薇</t>
  </si>
  <si>
    <t>202110023910</t>
  </si>
  <si>
    <t>王香予</t>
  </si>
  <si>
    <t>202110022401</t>
  </si>
  <si>
    <t>李玮</t>
  </si>
  <si>
    <t>202110022618</t>
  </si>
  <si>
    <t>王艳彩</t>
  </si>
  <si>
    <t>202110023413</t>
  </si>
  <si>
    <t>王梦瑶</t>
  </si>
  <si>
    <t>202110023023</t>
  </si>
  <si>
    <t>赵沙沙</t>
  </si>
  <si>
    <t>202110023218</t>
  </si>
  <si>
    <t>谢曜璇</t>
  </si>
  <si>
    <t>202110024113</t>
  </si>
  <si>
    <t>姚萌萌</t>
  </si>
  <si>
    <t>202110022601</t>
  </si>
  <si>
    <t>申晓月</t>
  </si>
  <si>
    <t>202110023316</t>
  </si>
  <si>
    <t>焦桂春</t>
  </si>
  <si>
    <t>202110023303</t>
  </si>
  <si>
    <t>曹翠翠</t>
  </si>
  <si>
    <t>202110023205</t>
  </si>
  <si>
    <t>卢淑婷</t>
  </si>
  <si>
    <t>202110024008</t>
  </si>
  <si>
    <t>王文平</t>
  </si>
  <si>
    <t>202110023105</t>
  </si>
  <si>
    <t>孙艳丽</t>
  </si>
  <si>
    <t>202110022304</t>
  </si>
  <si>
    <t>宋晓庆</t>
  </si>
  <si>
    <t>202110023118</t>
  </si>
  <si>
    <t>李彩云</t>
  </si>
  <si>
    <t>202110022220</t>
  </si>
  <si>
    <t>刘娜</t>
  </si>
  <si>
    <t>202110023730</t>
  </si>
  <si>
    <t>数学2组考生成绩</t>
  </si>
  <si>
    <t>李静</t>
  </si>
  <si>
    <t>202110024208</t>
  </si>
  <si>
    <t>金亚新</t>
  </si>
  <si>
    <t>202110023802</t>
  </si>
  <si>
    <t>梁梦蕾</t>
  </si>
  <si>
    <t>202110023621</t>
  </si>
  <si>
    <t>刘晓宇</t>
  </si>
  <si>
    <t>202110023620</t>
  </si>
  <si>
    <t>韩笑</t>
  </si>
  <si>
    <t>202110024310</t>
  </si>
  <si>
    <t>李晶</t>
  </si>
  <si>
    <t>202110023206</t>
  </si>
  <si>
    <t>周学利</t>
  </si>
  <si>
    <t>202110022504</t>
  </si>
  <si>
    <t>王锐</t>
  </si>
  <si>
    <t>202110024015</t>
  </si>
  <si>
    <t>王梦娇</t>
  </si>
  <si>
    <t>202110022821</t>
  </si>
  <si>
    <t>马博晗</t>
  </si>
  <si>
    <t>202110024320</t>
  </si>
  <si>
    <t>乔丹娜</t>
  </si>
  <si>
    <t>202110022108</t>
  </si>
  <si>
    <t>孟昱苇</t>
  </si>
  <si>
    <t>202110022927</t>
  </si>
  <si>
    <t>苑印明</t>
  </si>
  <si>
    <t>202110022430</t>
  </si>
  <si>
    <t>裴秋月</t>
  </si>
  <si>
    <t>202110022404</t>
  </si>
  <si>
    <t>渠梦慧</t>
  </si>
  <si>
    <t>202110024325</t>
  </si>
  <si>
    <t>张欣</t>
  </si>
  <si>
    <t>202110022707</t>
  </si>
  <si>
    <t>郑桂双</t>
  </si>
  <si>
    <t>202110023820</t>
  </si>
  <si>
    <t>何喜娜</t>
  </si>
  <si>
    <t>202110023514</t>
  </si>
  <si>
    <t>朱秀芳</t>
  </si>
  <si>
    <t>202110023423</t>
  </si>
  <si>
    <t>秦迎丽</t>
  </si>
  <si>
    <t>202110023318</t>
  </si>
  <si>
    <t>李可嘉</t>
  </si>
  <si>
    <t>202110022130</t>
  </si>
  <si>
    <t>王梦笑</t>
  </si>
  <si>
    <r>
      <rPr>
        <sz val="11"/>
        <color rgb="FF000000"/>
        <rFont val="宋体"/>
        <charset val="134"/>
      </rPr>
      <t>女</t>
    </r>
    <r>
      <rPr>
        <sz val="11"/>
        <color rgb="FF000000"/>
        <rFont val="Calibri"/>
        <charset val="134"/>
      </rPr>
      <t xml:space="preserve"> </t>
    </r>
  </si>
  <si>
    <t>202110023022</t>
  </si>
  <si>
    <t>王新国</t>
  </si>
  <si>
    <t>202110023715</t>
  </si>
  <si>
    <t>数学3组考生成绩</t>
  </si>
  <si>
    <t>王丹</t>
  </si>
  <si>
    <t>202110022330</t>
  </si>
  <si>
    <t>周彦彤</t>
  </si>
  <si>
    <t>202110022123</t>
  </si>
  <si>
    <t>张沛</t>
  </si>
  <si>
    <t>202110023823</t>
  </si>
  <si>
    <t>孟晓青</t>
  </si>
  <si>
    <t>202110022020</t>
  </si>
  <si>
    <t>贾琼琼</t>
  </si>
  <si>
    <t>202110023207</t>
  </si>
  <si>
    <t>苗娟娟</t>
  </si>
  <si>
    <t>202110024214</t>
  </si>
  <si>
    <t>高胜龙</t>
  </si>
  <si>
    <t>202110022028</t>
  </si>
  <si>
    <t>李媛媛</t>
  </si>
  <si>
    <t>202110023825</t>
  </si>
  <si>
    <t>崔晓婷</t>
  </si>
  <si>
    <t>202110023005</t>
  </si>
  <si>
    <t>白彩虹</t>
  </si>
  <si>
    <t>202110023401</t>
  </si>
  <si>
    <t>张立平</t>
  </si>
  <si>
    <t>202110022628</t>
  </si>
  <si>
    <t>毕晓寒</t>
  </si>
  <si>
    <t>202110022724</t>
  </si>
  <si>
    <t>曹丽丽</t>
  </si>
  <si>
    <t>202110024219</t>
  </si>
  <si>
    <t>田聪林</t>
  </si>
  <si>
    <t>202110022830</t>
  </si>
  <si>
    <t>段庆斐</t>
  </si>
  <si>
    <t>202110022503</t>
  </si>
  <si>
    <t>吴承轩</t>
  </si>
  <si>
    <t>202110023815</t>
  </si>
  <si>
    <t>程娣</t>
  </si>
  <si>
    <t>202110022926</t>
  </si>
  <si>
    <t>段惠</t>
  </si>
  <si>
    <t>202110023716</t>
  </si>
  <si>
    <t>商丽晨</t>
  </si>
  <si>
    <t>202110023409</t>
  </si>
  <si>
    <t>王盼盼</t>
  </si>
  <si>
    <t>202110024321</t>
  </si>
  <si>
    <t>邢雅英</t>
  </si>
  <si>
    <t>202110022011</t>
  </si>
  <si>
    <t>刘飒</t>
  </si>
  <si>
    <t>202110022623</t>
  </si>
  <si>
    <t>英语组考生成绩</t>
  </si>
  <si>
    <r>
      <rPr>
        <sz val="11"/>
        <color indexed="8"/>
        <rFont val="宋体"/>
        <charset val="134"/>
      </rPr>
      <t>杜姗妹</t>
    </r>
  </si>
  <si>
    <r>
      <rPr>
        <sz val="11"/>
        <color indexed="8"/>
        <rFont val="宋体"/>
        <charset val="134"/>
      </rPr>
      <t>女</t>
    </r>
    <r>
      <rPr>
        <sz val="11"/>
        <color indexed="8"/>
        <rFont val="Calibri"/>
        <charset val="134"/>
      </rPr>
      <t xml:space="preserve"> </t>
    </r>
  </si>
  <si>
    <t>202110034605</t>
  </si>
  <si>
    <r>
      <rPr>
        <sz val="11"/>
        <color indexed="8"/>
        <rFont val="宋体"/>
        <charset val="134"/>
      </rPr>
      <t>白素杰</t>
    </r>
  </si>
  <si>
    <t>202110034729</t>
  </si>
  <si>
    <t>81.5</t>
  </si>
  <si>
    <r>
      <rPr>
        <sz val="11"/>
        <color indexed="8"/>
        <rFont val="宋体"/>
        <charset val="134"/>
      </rPr>
      <t>刘会</t>
    </r>
  </si>
  <si>
    <t>202110034707</t>
  </si>
  <si>
    <r>
      <rPr>
        <sz val="11"/>
        <color indexed="8"/>
        <rFont val="宋体"/>
        <charset val="134"/>
      </rPr>
      <t>董莹莹</t>
    </r>
  </si>
  <si>
    <t>202110035008</t>
  </si>
  <si>
    <r>
      <rPr>
        <sz val="11"/>
        <color indexed="8"/>
        <rFont val="宋体"/>
        <charset val="134"/>
      </rPr>
      <t>张颖超</t>
    </r>
  </si>
  <si>
    <t>202110034818</t>
  </si>
  <si>
    <r>
      <rPr>
        <sz val="11"/>
        <color indexed="8"/>
        <rFont val="宋体"/>
        <charset val="134"/>
      </rPr>
      <t>张荣荣</t>
    </r>
  </si>
  <si>
    <t>202110034813</t>
  </si>
  <si>
    <r>
      <rPr>
        <sz val="11"/>
        <color indexed="8"/>
        <rFont val="宋体"/>
        <charset val="134"/>
      </rPr>
      <t>李雪飞</t>
    </r>
  </si>
  <si>
    <t>202110034508</t>
  </si>
  <si>
    <r>
      <rPr>
        <sz val="11"/>
        <color indexed="8"/>
        <rFont val="宋体"/>
        <charset val="134"/>
      </rPr>
      <t>王真真</t>
    </r>
  </si>
  <si>
    <t>202110034625</t>
  </si>
  <si>
    <r>
      <rPr>
        <sz val="11"/>
        <color indexed="8"/>
        <rFont val="宋体"/>
        <charset val="134"/>
      </rPr>
      <t>李翠</t>
    </r>
  </si>
  <si>
    <t>202110034616</t>
  </si>
  <si>
    <r>
      <rPr>
        <sz val="11"/>
        <color indexed="8"/>
        <rFont val="宋体"/>
        <charset val="134"/>
      </rPr>
      <t>韩云</t>
    </r>
  </si>
  <si>
    <t>202110034624</t>
  </si>
  <si>
    <t>音乐组考生成绩</t>
  </si>
  <si>
    <t>卢雨轩</t>
  </si>
  <si>
    <r>
      <rPr>
        <sz val="11"/>
        <color indexed="8"/>
        <rFont val="宋体"/>
        <charset val="134"/>
      </rPr>
      <t>男</t>
    </r>
    <r>
      <rPr>
        <sz val="11"/>
        <color indexed="8"/>
        <rFont val="Calibri"/>
        <charset val="134"/>
      </rPr>
      <t xml:space="preserve"> </t>
    </r>
  </si>
  <si>
    <t>202110045103</t>
  </si>
  <si>
    <t>67.5</t>
  </si>
  <si>
    <t>韩煦</t>
  </si>
  <si>
    <t>202110045025</t>
  </si>
  <si>
    <t>64.5</t>
  </si>
  <si>
    <t>郑轶文</t>
  </si>
  <si>
    <t>202110045023</t>
  </si>
  <si>
    <t>王芳</t>
  </si>
  <si>
    <t>202110045024</t>
  </si>
  <si>
    <t>61.5</t>
  </si>
  <si>
    <t>体育组考生成绩</t>
  </si>
  <si>
    <t>刘艳</t>
  </si>
  <si>
    <t>202110055113</t>
  </si>
  <si>
    <t>马亚南</t>
  </si>
  <si>
    <t>202110055223</t>
  </si>
  <si>
    <t>71.5</t>
  </si>
  <si>
    <t>张鑫</t>
  </si>
  <si>
    <t>202110055222</t>
  </si>
  <si>
    <t>尹超</t>
  </si>
  <si>
    <t>202110055218</t>
  </si>
  <si>
    <t>美术组考生成绩</t>
  </si>
  <si>
    <t>张琪</t>
  </si>
  <si>
    <t>202110065521</t>
  </si>
  <si>
    <t>李菲菲</t>
  </si>
  <si>
    <t>202110065606</t>
  </si>
  <si>
    <t>刘沛然</t>
  </si>
  <si>
    <t>202110065524</t>
  </si>
  <si>
    <t>杜泽优</t>
  </si>
  <si>
    <t>202110065325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</si>
</sst>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);\(0.00\)"/>
    <numFmt numFmtId="178" formatCode="0.00_ "/>
  </numFmts>
  <fonts count="32">
    <font>
      <sz val="12"/>
      <name val="宋体"/>
      <charset val="134"/>
    </font>
    <font>
      <sz val="12"/>
      <name val="黑体"/>
      <charset val="134"/>
    </font>
    <font>
      <sz val="20"/>
      <name val="黑体"/>
      <charset val="134"/>
    </font>
    <font>
      <b/>
      <sz val="11"/>
      <name val="宋体"/>
      <charset val="134"/>
    </font>
    <font>
      <sz val="11"/>
      <color indexed="8"/>
      <name val="Calibri"/>
      <charset val="134"/>
    </font>
    <font>
      <sz val="22"/>
      <name val="宋体"/>
      <charset val="134"/>
    </font>
    <font>
      <sz val="11"/>
      <name val="Calibri"/>
      <charset val="134"/>
    </font>
    <font>
      <sz val="12"/>
      <name val="Calibri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5" borderId="8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/>
    </xf>
    <xf numFmtId="177" fontId="4" fillId="2" borderId="1" xfId="49" applyNumberFormat="1" applyFont="1" applyFill="1" applyBorder="1" applyAlignment="1">
      <alignment horizontal="center"/>
    </xf>
    <xf numFmtId="177" fontId="4" fillId="3" borderId="1" xfId="49" applyNumberFormat="1" applyFont="1" applyFill="1" applyBorder="1" applyAlignment="1">
      <alignment horizontal="center"/>
    </xf>
    <xf numFmtId="0" fontId="4" fillId="4" borderId="1" xfId="49" applyFont="1" applyFill="1" applyBorder="1" applyAlignment="1">
      <alignment horizontal="center"/>
    </xf>
    <xf numFmtId="177" fontId="4" fillId="4" borderId="1" xfId="49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2" borderId="1" xfId="49" applyFont="1" applyFill="1" applyBorder="1" applyAlignment="1">
      <alignment horizontal="center"/>
    </xf>
    <xf numFmtId="177" fontId="6" fillId="2" borderId="1" xfId="49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49" applyFont="1" applyFill="1" applyBorder="1" applyAlignment="1">
      <alignment horizontal="center" vertical="center"/>
    </xf>
    <xf numFmtId="0" fontId="4" fillId="4" borderId="1" xfId="49" applyFont="1" applyFill="1" applyBorder="1" applyAlignment="1">
      <alignment horizontal="center" vertical="center"/>
    </xf>
    <xf numFmtId="176" fontId="4" fillId="2" borderId="1" xfId="49" applyNumberFormat="1" applyFont="1" applyFill="1" applyBorder="1" applyAlignment="1">
      <alignment horizontal="center"/>
    </xf>
    <xf numFmtId="177" fontId="7" fillId="2" borderId="1" xfId="0" applyNumberFormat="1" applyFont="1" applyFill="1" applyBorder="1" applyAlignment="1">
      <alignment horizontal="center"/>
    </xf>
    <xf numFmtId="177" fontId="7" fillId="3" borderId="1" xfId="0" applyNumberFormat="1" applyFont="1" applyFill="1" applyBorder="1" applyAlignment="1">
      <alignment horizontal="center"/>
    </xf>
    <xf numFmtId="176" fontId="4" fillId="4" borderId="1" xfId="49" applyNumberFormat="1" applyFont="1" applyFill="1" applyBorder="1" applyAlignment="1">
      <alignment horizontal="center"/>
    </xf>
    <xf numFmtId="177" fontId="7" fillId="4" borderId="1" xfId="0" applyNumberFormat="1" applyFont="1" applyFill="1" applyBorder="1" applyAlignment="1">
      <alignment horizontal="center"/>
    </xf>
    <xf numFmtId="0" fontId="4" fillId="4" borderId="0" xfId="49" applyFont="1" applyFill="1" applyAlignment="1">
      <alignment horizontal="center"/>
    </xf>
    <xf numFmtId="177" fontId="4" fillId="4" borderId="0" xfId="49" applyNumberFormat="1" applyFont="1" applyFill="1" applyAlignment="1">
      <alignment horizontal="center"/>
    </xf>
    <xf numFmtId="176" fontId="4" fillId="4" borderId="0" xfId="49" applyNumberFormat="1" applyFont="1" applyFill="1" applyAlignment="1">
      <alignment horizontal="center"/>
    </xf>
    <xf numFmtId="177" fontId="7" fillId="4" borderId="0" xfId="0" applyNumberFormat="1" applyFont="1" applyFill="1" applyAlignment="1">
      <alignment horizontal="center"/>
    </xf>
    <xf numFmtId="177" fontId="6" fillId="2" borderId="1" xfId="0" applyNumberFormat="1" applyFont="1" applyFill="1" applyBorder="1" applyAlignment="1">
      <alignment horizontal="center"/>
    </xf>
    <xf numFmtId="177" fontId="6" fillId="3" borderId="1" xfId="0" applyNumberFormat="1" applyFont="1" applyFill="1" applyBorder="1" applyAlignment="1">
      <alignment horizontal="center"/>
    </xf>
    <xf numFmtId="177" fontId="6" fillId="4" borderId="1" xfId="0" applyNumberFormat="1" applyFont="1" applyFill="1" applyBorder="1" applyAlignment="1">
      <alignment horizontal="center"/>
    </xf>
    <xf numFmtId="0" fontId="8" fillId="4" borderId="1" xfId="49" applyFont="1" applyFill="1" applyBorder="1" applyAlignment="1">
      <alignment horizontal="center"/>
    </xf>
    <xf numFmtId="177" fontId="6" fillId="4" borderId="0" xfId="0" applyNumberFormat="1" applyFont="1" applyFill="1" applyAlignment="1">
      <alignment horizontal="center"/>
    </xf>
    <xf numFmtId="177" fontId="4" fillId="2" borderId="1" xfId="49" applyNumberFormat="1" applyFont="1" applyFill="1" applyBorder="1" applyAlignment="1">
      <alignment horizontal="center" vertical="center"/>
    </xf>
    <xf numFmtId="176" fontId="4" fillId="2" borderId="1" xfId="49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77" fontId="4" fillId="4" borderId="1" xfId="49" applyNumberFormat="1" applyFont="1" applyFill="1" applyBorder="1" applyAlignment="1">
      <alignment horizontal="center" vertical="center"/>
    </xf>
    <xf numFmtId="176" fontId="4" fillId="4" borderId="1" xfId="49" applyNumberFormat="1" applyFont="1" applyFill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center" vertical="center"/>
    </xf>
    <xf numFmtId="0" fontId="4" fillId="4" borderId="0" xfId="49" applyFont="1" applyFill="1" applyAlignment="1">
      <alignment horizontal="center" vertical="center"/>
    </xf>
    <xf numFmtId="177" fontId="4" fillId="4" borderId="0" xfId="49" applyNumberFormat="1" applyFont="1" applyFill="1" applyAlignment="1">
      <alignment horizontal="center" vertical="center"/>
    </xf>
    <xf numFmtId="177" fontId="6" fillId="4" borderId="0" xfId="0" applyNumberFormat="1" applyFont="1" applyFill="1" applyAlignment="1">
      <alignment horizontal="center" vertical="center"/>
    </xf>
    <xf numFmtId="0" fontId="9" fillId="2" borderId="1" xfId="49" applyFont="1" applyFill="1" applyBorder="1" applyAlignment="1">
      <alignment horizontal="center" vertical="center"/>
    </xf>
    <xf numFmtId="0" fontId="9" fillId="4" borderId="1" xfId="49" applyFont="1" applyFill="1" applyBorder="1" applyAlignment="1">
      <alignment horizontal="center" vertical="center"/>
    </xf>
    <xf numFmtId="178" fontId="4" fillId="4" borderId="1" xfId="49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2"/>
  <sheetViews>
    <sheetView tabSelected="1" workbookViewId="0">
      <selection activeCell="K122" sqref="K122"/>
    </sheetView>
  </sheetViews>
  <sheetFormatPr defaultColWidth="9" defaultRowHeight="14.25"/>
  <cols>
    <col min="3" max="3" width="12.7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.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0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3" t="s">
        <v>10</v>
      </c>
    </row>
    <row r="4" ht="20" customHeight="1" spans="1:9">
      <c r="A4" s="5" t="s">
        <v>11</v>
      </c>
      <c r="B4" s="5" t="s">
        <v>12</v>
      </c>
      <c r="C4" s="5" t="s">
        <v>13</v>
      </c>
      <c r="D4" s="6">
        <v>85</v>
      </c>
      <c r="E4" s="6">
        <f t="shared" ref="E4:E21" si="0">D4*0.6</f>
        <v>51</v>
      </c>
      <c r="F4" s="6">
        <v>86.68</v>
      </c>
      <c r="G4" s="6">
        <f t="shared" ref="G4:G21" si="1">F4*0.4</f>
        <v>34.672</v>
      </c>
      <c r="H4" s="7">
        <f t="shared" ref="H4:H21" si="2">E4+G4</f>
        <v>85.672</v>
      </c>
      <c r="I4" s="16">
        <v>1</v>
      </c>
    </row>
    <row r="5" ht="20" customHeight="1" spans="1:9">
      <c r="A5" s="5" t="s">
        <v>14</v>
      </c>
      <c r="B5" s="5" t="s">
        <v>12</v>
      </c>
      <c r="C5" s="5" t="s">
        <v>15</v>
      </c>
      <c r="D5" s="6" t="s">
        <v>16</v>
      </c>
      <c r="E5" s="6">
        <f t="shared" si="0"/>
        <v>47.1</v>
      </c>
      <c r="F5" s="6">
        <v>90.24</v>
      </c>
      <c r="G5" s="6">
        <f t="shared" si="1"/>
        <v>36.096</v>
      </c>
      <c r="H5" s="7">
        <f t="shared" si="2"/>
        <v>83.196</v>
      </c>
      <c r="I5" s="16">
        <v>2</v>
      </c>
    </row>
    <row r="6" ht="20" customHeight="1" spans="1:9">
      <c r="A6" s="5" t="s">
        <v>17</v>
      </c>
      <c r="B6" s="5" t="s">
        <v>12</v>
      </c>
      <c r="C6" s="5" t="s">
        <v>18</v>
      </c>
      <c r="D6" s="6">
        <v>81</v>
      </c>
      <c r="E6" s="6">
        <f t="shared" si="0"/>
        <v>48.6</v>
      </c>
      <c r="F6" s="6">
        <v>86.32</v>
      </c>
      <c r="G6" s="6">
        <f t="shared" si="1"/>
        <v>34.528</v>
      </c>
      <c r="H6" s="7">
        <f t="shared" si="2"/>
        <v>83.128</v>
      </c>
      <c r="I6" s="16">
        <v>3</v>
      </c>
    </row>
    <row r="7" ht="20" customHeight="1" spans="1:9">
      <c r="A7" s="5" t="s">
        <v>19</v>
      </c>
      <c r="B7" s="5" t="s">
        <v>12</v>
      </c>
      <c r="C7" s="5" t="s">
        <v>20</v>
      </c>
      <c r="D7" s="6" t="s">
        <v>21</v>
      </c>
      <c r="E7" s="6">
        <f t="shared" si="0"/>
        <v>46.5</v>
      </c>
      <c r="F7" s="6">
        <v>90.5</v>
      </c>
      <c r="G7" s="6">
        <f t="shared" si="1"/>
        <v>36.2</v>
      </c>
      <c r="H7" s="7">
        <f t="shared" si="2"/>
        <v>82.7</v>
      </c>
      <c r="I7" s="16">
        <v>4</v>
      </c>
    </row>
    <row r="8" ht="20" customHeight="1" spans="1:9">
      <c r="A8" s="5" t="s">
        <v>22</v>
      </c>
      <c r="B8" s="5" t="s">
        <v>12</v>
      </c>
      <c r="C8" s="5" t="s">
        <v>23</v>
      </c>
      <c r="D8" s="6" t="s">
        <v>16</v>
      </c>
      <c r="E8" s="6">
        <f t="shared" si="0"/>
        <v>47.1</v>
      </c>
      <c r="F8" s="6">
        <v>88.74</v>
      </c>
      <c r="G8" s="6">
        <f t="shared" si="1"/>
        <v>35.496</v>
      </c>
      <c r="H8" s="7">
        <f t="shared" si="2"/>
        <v>82.596</v>
      </c>
      <c r="I8" s="16">
        <v>5</v>
      </c>
    </row>
    <row r="9" ht="20" customHeight="1" spans="1:9">
      <c r="A9" s="5" t="s">
        <v>24</v>
      </c>
      <c r="B9" s="5" t="s">
        <v>12</v>
      </c>
      <c r="C9" s="5" t="s">
        <v>25</v>
      </c>
      <c r="D9" s="6">
        <v>76</v>
      </c>
      <c r="E9" s="6">
        <f t="shared" si="0"/>
        <v>45.6</v>
      </c>
      <c r="F9" s="6">
        <v>89.52</v>
      </c>
      <c r="G9" s="6">
        <f t="shared" si="1"/>
        <v>35.808</v>
      </c>
      <c r="H9" s="7">
        <f t="shared" si="2"/>
        <v>81.408</v>
      </c>
      <c r="I9" s="16">
        <v>6</v>
      </c>
    </row>
    <row r="10" ht="20" customHeight="1" spans="1:9">
      <c r="A10" s="5" t="s">
        <v>26</v>
      </c>
      <c r="B10" s="5" t="s">
        <v>12</v>
      </c>
      <c r="C10" s="5" t="s">
        <v>27</v>
      </c>
      <c r="D10" s="6">
        <v>76</v>
      </c>
      <c r="E10" s="6">
        <f t="shared" si="0"/>
        <v>45.6</v>
      </c>
      <c r="F10" s="6">
        <v>87.84</v>
      </c>
      <c r="G10" s="6">
        <f t="shared" si="1"/>
        <v>35.136</v>
      </c>
      <c r="H10" s="7">
        <f t="shared" si="2"/>
        <v>80.736</v>
      </c>
      <c r="I10" s="16">
        <v>7</v>
      </c>
    </row>
    <row r="11" ht="20" customHeight="1" spans="1:9">
      <c r="A11" s="5" t="s">
        <v>28</v>
      </c>
      <c r="B11" s="5" t="s">
        <v>12</v>
      </c>
      <c r="C11" s="5" t="s">
        <v>29</v>
      </c>
      <c r="D11" s="6">
        <v>74</v>
      </c>
      <c r="E11" s="6">
        <f t="shared" si="0"/>
        <v>44.4</v>
      </c>
      <c r="F11" s="6">
        <v>90.16</v>
      </c>
      <c r="G11" s="6">
        <f t="shared" si="1"/>
        <v>36.064</v>
      </c>
      <c r="H11" s="7">
        <f t="shared" si="2"/>
        <v>80.464</v>
      </c>
      <c r="I11" s="16">
        <v>8</v>
      </c>
    </row>
    <row r="12" ht="20" customHeight="1" spans="1:9">
      <c r="A12" s="5" t="s">
        <v>30</v>
      </c>
      <c r="B12" s="5" t="s">
        <v>12</v>
      </c>
      <c r="C12" s="5" t="s">
        <v>31</v>
      </c>
      <c r="D12" s="6" t="s">
        <v>32</v>
      </c>
      <c r="E12" s="6">
        <f t="shared" si="0"/>
        <v>44.1</v>
      </c>
      <c r="F12" s="6">
        <v>89.06</v>
      </c>
      <c r="G12" s="6">
        <f t="shared" si="1"/>
        <v>35.624</v>
      </c>
      <c r="H12" s="7">
        <f t="shared" si="2"/>
        <v>79.724</v>
      </c>
      <c r="I12" s="16">
        <v>9</v>
      </c>
    </row>
    <row r="13" ht="20" customHeight="1" spans="1:9">
      <c r="A13" s="8" t="s">
        <v>33</v>
      </c>
      <c r="B13" s="8" t="s">
        <v>12</v>
      </c>
      <c r="C13" s="8" t="s">
        <v>34</v>
      </c>
      <c r="D13" s="9">
        <v>75</v>
      </c>
      <c r="E13" s="9">
        <f t="shared" si="0"/>
        <v>45</v>
      </c>
      <c r="F13" s="9">
        <v>85.9</v>
      </c>
      <c r="G13" s="9">
        <f t="shared" si="1"/>
        <v>34.36</v>
      </c>
      <c r="H13" s="9">
        <f t="shared" si="2"/>
        <v>79.36</v>
      </c>
      <c r="I13" s="17">
        <v>10</v>
      </c>
    </row>
    <row r="14" ht="20" customHeight="1" spans="1:9">
      <c r="A14" s="8" t="s">
        <v>35</v>
      </c>
      <c r="B14" s="8" t="s">
        <v>36</v>
      </c>
      <c r="C14" s="8" t="s">
        <v>37</v>
      </c>
      <c r="D14" s="9">
        <v>78</v>
      </c>
      <c r="E14" s="9">
        <f t="shared" si="0"/>
        <v>46.8</v>
      </c>
      <c r="F14" s="9">
        <v>81.38</v>
      </c>
      <c r="G14" s="9">
        <f t="shared" si="1"/>
        <v>32.552</v>
      </c>
      <c r="H14" s="9">
        <f t="shared" si="2"/>
        <v>79.352</v>
      </c>
      <c r="I14" s="17">
        <v>11</v>
      </c>
    </row>
    <row r="15" ht="20" customHeight="1" spans="1:9">
      <c r="A15" s="8" t="s">
        <v>38</v>
      </c>
      <c r="B15" s="8" t="s">
        <v>12</v>
      </c>
      <c r="C15" s="8" t="s">
        <v>39</v>
      </c>
      <c r="D15" s="9">
        <v>74</v>
      </c>
      <c r="E15" s="9">
        <f t="shared" si="0"/>
        <v>44.4</v>
      </c>
      <c r="F15" s="9">
        <v>86.96</v>
      </c>
      <c r="G15" s="9">
        <f t="shared" si="1"/>
        <v>34.784</v>
      </c>
      <c r="H15" s="9">
        <f t="shared" si="2"/>
        <v>79.184</v>
      </c>
      <c r="I15" s="17">
        <v>12</v>
      </c>
    </row>
    <row r="16" ht="20" customHeight="1" spans="1:9">
      <c r="A16" s="8" t="s">
        <v>40</v>
      </c>
      <c r="B16" s="8" t="s">
        <v>12</v>
      </c>
      <c r="C16" s="8" t="s">
        <v>41</v>
      </c>
      <c r="D16" s="9">
        <v>75</v>
      </c>
      <c r="E16" s="9">
        <f t="shared" si="0"/>
        <v>45</v>
      </c>
      <c r="F16" s="9">
        <v>85.34</v>
      </c>
      <c r="G16" s="9">
        <f t="shared" si="1"/>
        <v>34.136</v>
      </c>
      <c r="H16" s="9">
        <f t="shared" si="2"/>
        <v>79.136</v>
      </c>
      <c r="I16" s="17">
        <v>13</v>
      </c>
    </row>
    <row r="17" ht="20" customHeight="1" spans="1:9">
      <c r="A17" s="8" t="s">
        <v>42</v>
      </c>
      <c r="B17" s="8" t="s">
        <v>12</v>
      </c>
      <c r="C17" s="8" t="s">
        <v>43</v>
      </c>
      <c r="D17" s="9" t="s">
        <v>32</v>
      </c>
      <c r="E17" s="9">
        <f t="shared" si="0"/>
        <v>44.1</v>
      </c>
      <c r="F17" s="9">
        <v>87.04</v>
      </c>
      <c r="G17" s="9">
        <f t="shared" si="1"/>
        <v>34.816</v>
      </c>
      <c r="H17" s="9">
        <f t="shared" si="2"/>
        <v>78.916</v>
      </c>
      <c r="I17" s="17">
        <v>14</v>
      </c>
    </row>
    <row r="18" ht="20" customHeight="1" spans="1:9">
      <c r="A18" s="8" t="s">
        <v>44</v>
      </c>
      <c r="B18" s="8" t="s">
        <v>12</v>
      </c>
      <c r="C18" s="8" t="s">
        <v>45</v>
      </c>
      <c r="D18" s="9" t="s">
        <v>46</v>
      </c>
      <c r="E18" s="9">
        <f t="shared" si="0"/>
        <v>45.3</v>
      </c>
      <c r="F18" s="9">
        <v>75.76</v>
      </c>
      <c r="G18" s="9">
        <f t="shared" si="1"/>
        <v>30.304</v>
      </c>
      <c r="H18" s="9">
        <f t="shared" si="2"/>
        <v>75.604</v>
      </c>
      <c r="I18" s="17">
        <v>15</v>
      </c>
    </row>
    <row r="19" ht="20" customHeight="1" spans="1:9">
      <c r="A19" s="8" t="s">
        <v>47</v>
      </c>
      <c r="B19" s="8" t="s">
        <v>12</v>
      </c>
      <c r="C19" s="8" t="s">
        <v>48</v>
      </c>
      <c r="D19" s="9" t="s">
        <v>49</v>
      </c>
      <c r="E19" s="9">
        <f t="shared" si="0"/>
        <v>48.3</v>
      </c>
      <c r="F19" s="9">
        <v>0</v>
      </c>
      <c r="G19" s="9">
        <f t="shared" si="1"/>
        <v>0</v>
      </c>
      <c r="H19" s="9">
        <f t="shared" si="2"/>
        <v>48.3</v>
      </c>
      <c r="I19" s="17">
        <v>16</v>
      </c>
    </row>
    <row r="20" ht="20" customHeight="1" spans="1:9">
      <c r="A20" s="8" t="s">
        <v>50</v>
      </c>
      <c r="B20" s="8" t="s">
        <v>12</v>
      </c>
      <c r="C20" s="8" t="s">
        <v>51</v>
      </c>
      <c r="D20" s="9" t="s">
        <v>52</v>
      </c>
      <c r="E20" s="9">
        <f t="shared" si="0"/>
        <v>44.7</v>
      </c>
      <c r="F20" s="9">
        <v>0</v>
      </c>
      <c r="G20" s="9">
        <f t="shared" si="1"/>
        <v>0</v>
      </c>
      <c r="H20" s="9">
        <f t="shared" si="2"/>
        <v>44.7</v>
      </c>
      <c r="I20" s="17">
        <v>17</v>
      </c>
    </row>
    <row r="21" ht="20" customHeight="1" spans="1:9">
      <c r="A21" s="8" t="s">
        <v>53</v>
      </c>
      <c r="B21" s="8" t="s">
        <v>12</v>
      </c>
      <c r="C21" s="8" t="s">
        <v>54</v>
      </c>
      <c r="D21" s="9" t="s">
        <v>32</v>
      </c>
      <c r="E21" s="9">
        <f t="shared" si="0"/>
        <v>44.1</v>
      </c>
      <c r="F21" s="9">
        <v>0</v>
      </c>
      <c r="G21" s="9">
        <f t="shared" si="1"/>
        <v>0</v>
      </c>
      <c r="H21" s="9">
        <f t="shared" si="2"/>
        <v>44.1</v>
      </c>
      <c r="I21" s="17">
        <v>18</v>
      </c>
    </row>
    <row r="22" ht="12" customHeight="1" spans="1:9">
      <c r="A22" s="10"/>
      <c r="B22" s="10"/>
      <c r="C22" s="10"/>
      <c r="D22" s="10"/>
      <c r="E22" s="10"/>
      <c r="F22" s="10"/>
      <c r="G22" s="10"/>
      <c r="H22" s="10"/>
      <c r="I22" s="10"/>
    </row>
    <row r="23" ht="30" customHeight="1" spans="1:9">
      <c r="A23" s="2" t="s">
        <v>55</v>
      </c>
      <c r="B23" s="2"/>
      <c r="C23" s="2"/>
      <c r="D23" s="2"/>
      <c r="E23" s="2"/>
      <c r="F23" s="2"/>
      <c r="G23" s="2"/>
      <c r="H23" s="2"/>
      <c r="I23" s="2"/>
    </row>
    <row r="24" ht="20" customHeight="1" spans="1:9">
      <c r="A24" s="11" t="s">
        <v>2</v>
      </c>
      <c r="B24" s="11" t="s">
        <v>3</v>
      </c>
      <c r="C24" s="11" t="s">
        <v>4</v>
      </c>
      <c r="D24" s="11" t="s">
        <v>5</v>
      </c>
      <c r="E24" s="11" t="s">
        <v>6</v>
      </c>
      <c r="F24" s="11" t="s">
        <v>7</v>
      </c>
      <c r="G24" s="11" t="s">
        <v>8</v>
      </c>
      <c r="H24" s="12" t="s">
        <v>9</v>
      </c>
      <c r="I24" s="11" t="s">
        <v>10</v>
      </c>
    </row>
    <row r="25" ht="20" customHeight="1" spans="1:9">
      <c r="A25" s="5" t="s">
        <v>56</v>
      </c>
      <c r="B25" s="5" t="s">
        <v>12</v>
      </c>
      <c r="C25" s="5" t="s">
        <v>57</v>
      </c>
      <c r="D25" s="6">
        <v>83</v>
      </c>
      <c r="E25" s="6">
        <f t="shared" ref="E25:E42" si="3">D25*0.6</f>
        <v>49.8</v>
      </c>
      <c r="F25" s="6">
        <v>81.28</v>
      </c>
      <c r="G25" s="6">
        <f t="shared" ref="G25:G42" si="4">F25*0.4</f>
        <v>32.512</v>
      </c>
      <c r="H25" s="7">
        <f t="shared" ref="H25:H42" si="5">E25+G25</f>
        <v>82.312</v>
      </c>
      <c r="I25" s="16">
        <v>1</v>
      </c>
    </row>
    <row r="26" ht="20" customHeight="1" spans="1:9">
      <c r="A26" s="5" t="s">
        <v>58</v>
      </c>
      <c r="B26" s="5" t="s">
        <v>12</v>
      </c>
      <c r="C26" s="5" t="s">
        <v>59</v>
      </c>
      <c r="D26" s="6">
        <v>80</v>
      </c>
      <c r="E26" s="6">
        <f t="shared" si="3"/>
        <v>48</v>
      </c>
      <c r="F26" s="6">
        <v>84.8</v>
      </c>
      <c r="G26" s="6">
        <f t="shared" si="4"/>
        <v>33.92</v>
      </c>
      <c r="H26" s="7">
        <f t="shared" si="5"/>
        <v>81.92</v>
      </c>
      <c r="I26" s="16">
        <v>2</v>
      </c>
    </row>
    <row r="27" ht="20" customHeight="1" spans="1:9">
      <c r="A27" s="5" t="s">
        <v>60</v>
      </c>
      <c r="B27" s="5" t="s">
        <v>12</v>
      </c>
      <c r="C27" s="5" t="s">
        <v>61</v>
      </c>
      <c r="D27" s="6">
        <v>76</v>
      </c>
      <c r="E27" s="6">
        <f t="shared" si="3"/>
        <v>45.6</v>
      </c>
      <c r="F27" s="6">
        <v>87.36</v>
      </c>
      <c r="G27" s="6">
        <f t="shared" si="4"/>
        <v>34.944</v>
      </c>
      <c r="H27" s="7">
        <f t="shared" si="5"/>
        <v>80.544</v>
      </c>
      <c r="I27" s="16">
        <v>3</v>
      </c>
    </row>
    <row r="28" ht="20" customHeight="1" spans="1:9">
      <c r="A28" s="5" t="s">
        <v>62</v>
      </c>
      <c r="B28" s="5" t="s">
        <v>12</v>
      </c>
      <c r="C28" s="5" t="s">
        <v>63</v>
      </c>
      <c r="D28" s="6" t="s">
        <v>32</v>
      </c>
      <c r="E28" s="6">
        <f t="shared" si="3"/>
        <v>44.1</v>
      </c>
      <c r="F28" s="6">
        <v>89.68</v>
      </c>
      <c r="G28" s="6">
        <f t="shared" si="4"/>
        <v>35.872</v>
      </c>
      <c r="H28" s="7">
        <f t="shared" si="5"/>
        <v>79.972</v>
      </c>
      <c r="I28" s="16">
        <v>4</v>
      </c>
    </row>
    <row r="29" ht="20" customHeight="1" spans="1:9">
      <c r="A29" s="13" t="s">
        <v>64</v>
      </c>
      <c r="B29" s="13" t="s">
        <v>12</v>
      </c>
      <c r="C29" s="13" t="s">
        <v>65</v>
      </c>
      <c r="D29" s="14">
        <v>78</v>
      </c>
      <c r="E29" s="6">
        <f t="shared" si="3"/>
        <v>46.8</v>
      </c>
      <c r="F29" s="14">
        <v>80.74</v>
      </c>
      <c r="G29" s="6">
        <f t="shared" si="4"/>
        <v>32.296</v>
      </c>
      <c r="H29" s="7">
        <f t="shared" si="5"/>
        <v>79.096</v>
      </c>
      <c r="I29" s="16">
        <v>5</v>
      </c>
    </row>
    <row r="30" ht="20" customHeight="1" spans="1:9">
      <c r="A30" s="5" t="s">
        <v>66</v>
      </c>
      <c r="B30" s="5" t="s">
        <v>12</v>
      </c>
      <c r="C30" s="5" t="s">
        <v>67</v>
      </c>
      <c r="D30" s="6" t="s">
        <v>16</v>
      </c>
      <c r="E30" s="6">
        <f t="shared" si="3"/>
        <v>47.1</v>
      </c>
      <c r="F30" s="6">
        <v>79.9</v>
      </c>
      <c r="G30" s="6">
        <f t="shared" si="4"/>
        <v>31.96</v>
      </c>
      <c r="H30" s="7">
        <f t="shared" si="5"/>
        <v>79.06</v>
      </c>
      <c r="I30" s="16">
        <v>6</v>
      </c>
    </row>
    <row r="31" ht="20" customHeight="1" spans="1:9">
      <c r="A31" s="5" t="s">
        <v>68</v>
      </c>
      <c r="B31" s="5" t="s">
        <v>12</v>
      </c>
      <c r="C31" s="5" t="s">
        <v>69</v>
      </c>
      <c r="D31" s="6">
        <v>75</v>
      </c>
      <c r="E31" s="6">
        <f t="shared" si="3"/>
        <v>45</v>
      </c>
      <c r="F31" s="6">
        <v>84.84</v>
      </c>
      <c r="G31" s="6">
        <f t="shared" si="4"/>
        <v>33.936</v>
      </c>
      <c r="H31" s="7">
        <f t="shared" si="5"/>
        <v>78.936</v>
      </c>
      <c r="I31" s="16">
        <v>7</v>
      </c>
    </row>
    <row r="32" ht="20" customHeight="1" spans="1:9">
      <c r="A32" s="5" t="s">
        <v>70</v>
      </c>
      <c r="B32" s="5" t="s">
        <v>12</v>
      </c>
      <c r="C32" s="5" t="s">
        <v>71</v>
      </c>
      <c r="D32" s="6" t="s">
        <v>16</v>
      </c>
      <c r="E32" s="6">
        <f t="shared" si="3"/>
        <v>47.1</v>
      </c>
      <c r="F32" s="6">
        <v>79.42</v>
      </c>
      <c r="G32" s="6">
        <f t="shared" si="4"/>
        <v>31.768</v>
      </c>
      <c r="H32" s="7">
        <f t="shared" si="5"/>
        <v>78.868</v>
      </c>
      <c r="I32" s="16">
        <v>8</v>
      </c>
    </row>
    <row r="33" ht="20" customHeight="1" spans="1:9">
      <c r="A33" s="5" t="s">
        <v>72</v>
      </c>
      <c r="B33" s="5" t="s">
        <v>12</v>
      </c>
      <c r="C33" s="5" t="s">
        <v>73</v>
      </c>
      <c r="D33" s="6">
        <v>82</v>
      </c>
      <c r="E33" s="6">
        <f t="shared" si="3"/>
        <v>49.2</v>
      </c>
      <c r="F33" s="6">
        <v>73.88</v>
      </c>
      <c r="G33" s="6">
        <f t="shared" si="4"/>
        <v>29.552</v>
      </c>
      <c r="H33" s="7">
        <f t="shared" si="5"/>
        <v>78.752</v>
      </c>
      <c r="I33" s="16">
        <v>9</v>
      </c>
    </row>
    <row r="34" ht="20" customHeight="1" spans="1:9">
      <c r="A34" s="8" t="s">
        <v>74</v>
      </c>
      <c r="B34" s="8" t="s">
        <v>12</v>
      </c>
      <c r="C34" s="8" t="s">
        <v>75</v>
      </c>
      <c r="D34" s="9">
        <v>74</v>
      </c>
      <c r="E34" s="9">
        <f t="shared" si="3"/>
        <v>44.4</v>
      </c>
      <c r="F34" s="9">
        <v>84.94</v>
      </c>
      <c r="G34" s="9">
        <f t="shared" si="4"/>
        <v>33.976</v>
      </c>
      <c r="H34" s="9">
        <f t="shared" si="5"/>
        <v>78.376</v>
      </c>
      <c r="I34" s="17">
        <v>10</v>
      </c>
    </row>
    <row r="35" ht="20" customHeight="1" spans="1:9">
      <c r="A35" s="8" t="s">
        <v>76</v>
      </c>
      <c r="B35" s="8" t="s">
        <v>12</v>
      </c>
      <c r="C35" s="8" t="s">
        <v>77</v>
      </c>
      <c r="D35" s="9">
        <v>76</v>
      </c>
      <c r="E35" s="9">
        <f t="shared" si="3"/>
        <v>45.6</v>
      </c>
      <c r="F35" s="9">
        <v>81.44</v>
      </c>
      <c r="G35" s="9">
        <f t="shared" si="4"/>
        <v>32.576</v>
      </c>
      <c r="H35" s="9">
        <f t="shared" si="5"/>
        <v>78.176</v>
      </c>
      <c r="I35" s="17">
        <v>11</v>
      </c>
    </row>
    <row r="36" ht="20" customHeight="1" spans="1:9">
      <c r="A36" s="8" t="s">
        <v>78</v>
      </c>
      <c r="B36" s="8" t="s">
        <v>12</v>
      </c>
      <c r="C36" s="8" t="s">
        <v>79</v>
      </c>
      <c r="D36" s="9">
        <v>76</v>
      </c>
      <c r="E36" s="9">
        <f t="shared" si="3"/>
        <v>45.6</v>
      </c>
      <c r="F36" s="9">
        <v>80.84</v>
      </c>
      <c r="G36" s="9">
        <f t="shared" si="4"/>
        <v>32.336</v>
      </c>
      <c r="H36" s="9">
        <f t="shared" si="5"/>
        <v>77.936</v>
      </c>
      <c r="I36" s="17">
        <v>12</v>
      </c>
    </row>
    <row r="37" ht="20" customHeight="1" spans="1:9">
      <c r="A37" s="8" t="s">
        <v>80</v>
      </c>
      <c r="B37" s="8" t="s">
        <v>12</v>
      </c>
      <c r="C37" s="8" t="s">
        <v>81</v>
      </c>
      <c r="D37" s="9" t="s">
        <v>52</v>
      </c>
      <c r="E37" s="9">
        <f t="shared" si="3"/>
        <v>44.7</v>
      </c>
      <c r="F37" s="9">
        <v>82.66</v>
      </c>
      <c r="G37" s="9">
        <f t="shared" si="4"/>
        <v>33.064</v>
      </c>
      <c r="H37" s="9">
        <f t="shared" si="5"/>
        <v>77.764</v>
      </c>
      <c r="I37" s="17">
        <v>13</v>
      </c>
    </row>
    <row r="38" ht="20" customHeight="1" spans="1:9">
      <c r="A38" s="8" t="s">
        <v>82</v>
      </c>
      <c r="B38" s="8" t="s">
        <v>12</v>
      </c>
      <c r="C38" s="8" t="s">
        <v>83</v>
      </c>
      <c r="D38" s="9">
        <v>74</v>
      </c>
      <c r="E38" s="9">
        <f t="shared" si="3"/>
        <v>44.4</v>
      </c>
      <c r="F38" s="9">
        <v>82.64</v>
      </c>
      <c r="G38" s="9">
        <f t="shared" si="4"/>
        <v>33.056</v>
      </c>
      <c r="H38" s="9">
        <f t="shared" si="5"/>
        <v>77.456</v>
      </c>
      <c r="I38" s="17">
        <v>14</v>
      </c>
    </row>
    <row r="39" ht="20" customHeight="1" spans="1:9">
      <c r="A39" s="8" t="s">
        <v>84</v>
      </c>
      <c r="B39" s="8" t="s">
        <v>12</v>
      </c>
      <c r="C39" s="8" t="s">
        <v>85</v>
      </c>
      <c r="D39" s="9">
        <v>74</v>
      </c>
      <c r="E39" s="9">
        <f t="shared" si="3"/>
        <v>44.4</v>
      </c>
      <c r="F39" s="9">
        <v>81.8</v>
      </c>
      <c r="G39" s="9">
        <f t="shared" si="4"/>
        <v>32.72</v>
      </c>
      <c r="H39" s="9">
        <f t="shared" si="5"/>
        <v>77.12</v>
      </c>
      <c r="I39" s="17">
        <v>15</v>
      </c>
    </row>
    <row r="40" ht="20" customHeight="1" spans="1:9">
      <c r="A40" s="8" t="s">
        <v>86</v>
      </c>
      <c r="B40" s="8" t="s">
        <v>12</v>
      </c>
      <c r="C40" s="8" t="s">
        <v>87</v>
      </c>
      <c r="D40" s="9" t="s">
        <v>32</v>
      </c>
      <c r="E40" s="9">
        <f t="shared" si="3"/>
        <v>44.1</v>
      </c>
      <c r="F40" s="9">
        <v>78.82</v>
      </c>
      <c r="G40" s="9">
        <f t="shared" si="4"/>
        <v>31.528</v>
      </c>
      <c r="H40" s="9">
        <f t="shared" si="5"/>
        <v>75.628</v>
      </c>
      <c r="I40" s="17">
        <v>16</v>
      </c>
    </row>
    <row r="41" ht="20" customHeight="1" spans="1:9">
      <c r="A41" s="8" t="s">
        <v>88</v>
      </c>
      <c r="B41" s="8" t="s">
        <v>12</v>
      </c>
      <c r="C41" s="8" t="s">
        <v>89</v>
      </c>
      <c r="D41" s="9">
        <v>75</v>
      </c>
      <c r="E41" s="9">
        <f t="shared" si="3"/>
        <v>45</v>
      </c>
      <c r="F41" s="9">
        <v>72.28</v>
      </c>
      <c r="G41" s="9">
        <f t="shared" si="4"/>
        <v>28.912</v>
      </c>
      <c r="H41" s="9">
        <f t="shared" si="5"/>
        <v>73.912</v>
      </c>
      <c r="I41" s="17">
        <v>17</v>
      </c>
    </row>
    <row r="42" ht="20" customHeight="1" spans="1:9">
      <c r="A42" s="8" t="s">
        <v>90</v>
      </c>
      <c r="B42" s="8" t="s">
        <v>36</v>
      </c>
      <c r="C42" s="8" t="s">
        <v>91</v>
      </c>
      <c r="D42" s="9">
        <v>77</v>
      </c>
      <c r="E42" s="9">
        <f t="shared" si="3"/>
        <v>46.2</v>
      </c>
      <c r="F42" s="9">
        <v>0</v>
      </c>
      <c r="G42" s="9">
        <f t="shared" si="4"/>
        <v>0</v>
      </c>
      <c r="H42" s="9">
        <f t="shared" si="5"/>
        <v>46.2</v>
      </c>
      <c r="I42" s="17">
        <v>18</v>
      </c>
    </row>
    <row r="43" ht="12" customHeight="1" spans="1:9">
      <c r="A43" s="15"/>
      <c r="B43" s="15"/>
      <c r="C43" s="15"/>
      <c r="D43" s="15"/>
      <c r="E43" s="15"/>
      <c r="F43" s="15"/>
      <c r="G43" s="15"/>
      <c r="H43" s="15"/>
      <c r="I43" s="15"/>
    </row>
    <row r="44" ht="30" customHeight="1" spans="1:9">
      <c r="A44" s="2" t="s">
        <v>92</v>
      </c>
      <c r="B44" s="2"/>
      <c r="C44" s="2"/>
      <c r="D44" s="2"/>
      <c r="E44" s="2"/>
      <c r="F44" s="2"/>
      <c r="G44" s="2"/>
      <c r="H44" s="2"/>
      <c r="I44" s="2"/>
    </row>
    <row r="45" ht="20" customHeight="1" spans="1:9">
      <c r="A45" s="11" t="s">
        <v>2</v>
      </c>
      <c r="B45" s="11" t="s">
        <v>3</v>
      </c>
      <c r="C45" s="11" t="s">
        <v>4</v>
      </c>
      <c r="D45" s="11" t="s">
        <v>5</v>
      </c>
      <c r="E45" s="11" t="s">
        <v>6</v>
      </c>
      <c r="F45" s="11" t="s">
        <v>7</v>
      </c>
      <c r="G45" s="11" t="s">
        <v>8</v>
      </c>
      <c r="H45" s="12" t="s">
        <v>9</v>
      </c>
      <c r="I45" s="11" t="s">
        <v>10</v>
      </c>
    </row>
    <row r="46" ht="20" customHeight="1" spans="1:9">
      <c r="A46" s="5" t="s">
        <v>93</v>
      </c>
      <c r="B46" s="5" t="s">
        <v>12</v>
      </c>
      <c r="C46" s="5" t="s">
        <v>94</v>
      </c>
      <c r="D46" s="6">
        <v>82</v>
      </c>
      <c r="E46" s="6">
        <f t="shared" ref="E46:E63" si="6">D46*0.6</f>
        <v>49.2</v>
      </c>
      <c r="F46" s="6">
        <v>89.46</v>
      </c>
      <c r="G46" s="6">
        <f t="shared" ref="G46:G63" si="7">F46*0.4</f>
        <v>35.784</v>
      </c>
      <c r="H46" s="7">
        <f t="shared" ref="H46:H63" si="8">E46+G46</f>
        <v>84.984</v>
      </c>
      <c r="I46" s="16">
        <v>1</v>
      </c>
    </row>
    <row r="47" ht="20" customHeight="1" spans="1:9">
      <c r="A47" s="5" t="s">
        <v>95</v>
      </c>
      <c r="B47" s="5" t="s">
        <v>12</v>
      </c>
      <c r="C47" s="5" t="s">
        <v>96</v>
      </c>
      <c r="D47" s="6">
        <v>82</v>
      </c>
      <c r="E47" s="6">
        <f t="shared" si="6"/>
        <v>49.2</v>
      </c>
      <c r="F47" s="6">
        <v>88.44</v>
      </c>
      <c r="G47" s="6">
        <f t="shared" si="7"/>
        <v>35.376</v>
      </c>
      <c r="H47" s="7">
        <f t="shared" si="8"/>
        <v>84.576</v>
      </c>
      <c r="I47" s="16">
        <v>2</v>
      </c>
    </row>
    <row r="48" ht="20" customHeight="1" spans="1:9">
      <c r="A48" s="5" t="s">
        <v>97</v>
      </c>
      <c r="B48" s="5" t="s">
        <v>12</v>
      </c>
      <c r="C48" s="5" t="s">
        <v>98</v>
      </c>
      <c r="D48" s="6" t="s">
        <v>99</v>
      </c>
      <c r="E48" s="6">
        <f t="shared" si="6"/>
        <v>47.7</v>
      </c>
      <c r="F48" s="6">
        <v>90.46</v>
      </c>
      <c r="G48" s="6">
        <f t="shared" si="7"/>
        <v>36.184</v>
      </c>
      <c r="H48" s="7">
        <f t="shared" si="8"/>
        <v>83.884</v>
      </c>
      <c r="I48" s="16">
        <v>3</v>
      </c>
    </row>
    <row r="49" ht="20" customHeight="1" spans="1:9">
      <c r="A49" s="5" t="s">
        <v>100</v>
      </c>
      <c r="B49" s="5" t="s">
        <v>12</v>
      </c>
      <c r="C49" s="5" t="s">
        <v>101</v>
      </c>
      <c r="D49" s="6" t="s">
        <v>99</v>
      </c>
      <c r="E49" s="6">
        <f t="shared" si="6"/>
        <v>47.7</v>
      </c>
      <c r="F49" s="6">
        <v>89.28</v>
      </c>
      <c r="G49" s="6">
        <f t="shared" si="7"/>
        <v>35.712</v>
      </c>
      <c r="H49" s="7">
        <f t="shared" si="8"/>
        <v>83.412</v>
      </c>
      <c r="I49" s="16">
        <v>4</v>
      </c>
    </row>
    <row r="50" ht="20" customHeight="1" spans="1:9">
      <c r="A50" s="5" t="s">
        <v>102</v>
      </c>
      <c r="B50" s="5" t="s">
        <v>12</v>
      </c>
      <c r="C50" s="5" t="s">
        <v>103</v>
      </c>
      <c r="D50" s="6">
        <v>78</v>
      </c>
      <c r="E50" s="6">
        <f t="shared" si="6"/>
        <v>46.8</v>
      </c>
      <c r="F50" s="6">
        <v>91.3</v>
      </c>
      <c r="G50" s="6">
        <f t="shared" si="7"/>
        <v>36.52</v>
      </c>
      <c r="H50" s="7">
        <f t="shared" si="8"/>
        <v>83.32</v>
      </c>
      <c r="I50" s="16">
        <v>5</v>
      </c>
    </row>
    <row r="51" ht="20" customHeight="1" spans="1:9">
      <c r="A51" s="5" t="s">
        <v>104</v>
      </c>
      <c r="B51" s="5" t="s">
        <v>12</v>
      </c>
      <c r="C51" s="5" t="s">
        <v>105</v>
      </c>
      <c r="D51" s="6">
        <v>76</v>
      </c>
      <c r="E51" s="6">
        <f t="shared" si="6"/>
        <v>45.6</v>
      </c>
      <c r="F51" s="6">
        <v>90.48</v>
      </c>
      <c r="G51" s="6">
        <f t="shared" si="7"/>
        <v>36.192</v>
      </c>
      <c r="H51" s="7">
        <f t="shared" si="8"/>
        <v>81.792</v>
      </c>
      <c r="I51" s="16">
        <v>6</v>
      </c>
    </row>
    <row r="52" ht="20" customHeight="1" spans="1:9">
      <c r="A52" s="5" t="s">
        <v>106</v>
      </c>
      <c r="B52" s="5" t="s">
        <v>12</v>
      </c>
      <c r="C52" s="5" t="s">
        <v>107</v>
      </c>
      <c r="D52" s="6">
        <v>74</v>
      </c>
      <c r="E52" s="6">
        <f t="shared" si="6"/>
        <v>44.4</v>
      </c>
      <c r="F52" s="6">
        <v>91.34</v>
      </c>
      <c r="G52" s="6">
        <f t="shared" si="7"/>
        <v>36.536</v>
      </c>
      <c r="H52" s="7">
        <f t="shared" si="8"/>
        <v>80.936</v>
      </c>
      <c r="I52" s="16">
        <v>7</v>
      </c>
    </row>
    <row r="53" ht="20" customHeight="1" spans="1:9">
      <c r="A53" s="5" t="s">
        <v>108</v>
      </c>
      <c r="B53" s="5" t="s">
        <v>12</v>
      </c>
      <c r="C53" s="5" t="s">
        <v>109</v>
      </c>
      <c r="D53" s="6" t="s">
        <v>110</v>
      </c>
      <c r="E53" s="6">
        <f t="shared" si="6"/>
        <v>45.9</v>
      </c>
      <c r="F53" s="6">
        <v>85.9</v>
      </c>
      <c r="G53" s="6">
        <f t="shared" si="7"/>
        <v>34.36</v>
      </c>
      <c r="H53" s="7">
        <f t="shared" si="8"/>
        <v>80.26</v>
      </c>
      <c r="I53" s="16">
        <v>8</v>
      </c>
    </row>
    <row r="54" ht="20" customHeight="1" spans="1:9">
      <c r="A54" s="5" t="s">
        <v>111</v>
      </c>
      <c r="B54" s="5" t="s">
        <v>12</v>
      </c>
      <c r="C54" s="5" t="s">
        <v>112</v>
      </c>
      <c r="D54" s="6" t="s">
        <v>110</v>
      </c>
      <c r="E54" s="6">
        <f t="shared" si="6"/>
        <v>45.9</v>
      </c>
      <c r="F54" s="6">
        <v>85.56</v>
      </c>
      <c r="G54" s="6">
        <f t="shared" si="7"/>
        <v>34.224</v>
      </c>
      <c r="H54" s="7">
        <f t="shared" si="8"/>
        <v>80.124</v>
      </c>
      <c r="I54" s="16">
        <v>9</v>
      </c>
    </row>
    <row r="55" ht="20" customHeight="1" spans="1:9">
      <c r="A55" s="8" t="s">
        <v>113</v>
      </c>
      <c r="B55" s="8" t="s">
        <v>12</v>
      </c>
      <c r="C55" s="8" t="s">
        <v>114</v>
      </c>
      <c r="D55" s="9">
        <v>76</v>
      </c>
      <c r="E55" s="9">
        <f t="shared" si="6"/>
        <v>45.6</v>
      </c>
      <c r="F55" s="9">
        <v>86.2</v>
      </c>
      <c r="G55" s="9">
        <f t="shared" si="7"/>
        <v>34.48</v>
      </c>
      <c r="H55" s="9">
        <f t="shared" si="8"/>
        <v>80.08</v>
      </c>
      <c r="I55" s="17">
        <v>10</v>
      </c>
    </row>
    <row r="56" ht="20" customHeight="1" spans="1:9">
      <c r="A56" s="8" t="s">
        <v>115</v>
      </c>
      <c r="B56" s="8" t="s">
        <v>12</v>
      </c>
      <c r="C56" s="8" t="s">
        <v>116</v>
      </c>
      <c r="D56" s="9">
        <v>78</v>
      </c>
      <c r="E56" s="9">
        <f t="shared" si="6"/>
        <v>46.8</v>
      </c>
      <c r="F56" s="9">
        <v>82.96</v>
      </c>
      <c r="G56" s="9">
        <f t="shared" si="7"/>
        <v>33.184</v>
      </c>
      <c r="H56" s="9">
        <f t="shared" si="8"/>
        <v>79.984</v>
      </c>
      <c r="I56" s="17">
        <v>11</v>
      </c>
    </row>
    <row r="57" ht="20" customHeight="1" spans="1:9">
      <c r="A57" s="8" t="s">
        <v>117</v>
      </c>
      <c r="B57" s="8" t="s">
        <v>12</v>
      </c>
      <c r="C57" s="8" t="s">
        <v>118</v>
      </c>
      <c r="D57" s="9">
        <v>74</v>
      </c>
      <c r="E57" s="9">
        <f t="shared" si="6"/>
        <v>44.4</v>
      </c>
      <c r="F57" s="9">
        <v>86.48</v>
      </c>
      <c r="G57" s="9">
        <f t="shared" si="7"/>
        <v>34.592</v>
      </c>
      <c r="H57" s="9">
        <f t="shared" si="8"/>
        <v>78.992</v>
      </c>
      <c r="I57" s="17">
        <v>12</v>
      </c>
    </row>
    <row r="58" ht="20" customHeight="1" spans="1:9">
      <c r="A58" s="8" t="s">
        <v>119</v>
      </c>
      <c r="B58" s="8" t="s">
        <v>12</v>
      </c>
      <c r="C58" s="8" t="s">
        <v>120</v>
      </c>
      <c r="D58" s="9" t="s">
        <v>52</v>
      </c>
      <c r="E58" s="9">
        <f t="shared" si="6"/>
        <v>44.7</v>
      </c>
      <c r="F58" s="9">
        <v>85.24</v>
      </c>
      <c r="G58" s="9">
        <f t="shared" si="7"/>
        <v>34.096</v>
      </c>
      <c r="H58" s="9">
        <f t="shared" si="8"/>
        <v>78.796</v>
      </c>
      <c r="I58" s="17">
        <v>13</v>
      </c>
    </row>
    <row r="59" ht="20" customHeight="1" spans="1:9">
      <c r="A59" s="8" t="s">
        <v>121</v>
      </c>
      <c r="B59" s="8" t="s">
        <v>12</v>
      </c>
      <c r="C59" s="8" t="s">
        <v>122</v>
      </c>
      <c r="D59" s="9" t="s">
        <v>32</v>
      </c>
      <c r="E59" s="9">
        <f t="shared" si="6"/>
        <v>44.1</v>
      </c>
      <c r="F59" s="9">
        <v>86.16</v>
      </c>
      <c r="G59" s="9">
        <f t="shared" si="7"/>
        <v>34.464</v>
      </c>
      <c r="H59" s="9">
        <f t="shared" si="8"/>
        <v>78.564</v>
      </c>
      <c r="I59" s="17">
        <v>14</v>
      </c>
    </row>
    <row r="60" ht="20" customHeight="1" spans="1:9">
      <c r="A60" s="8" t="s">
        <v>123</v>
      </c>
      <c r="B60" s="8" t="s">
        <v>12</v>
      </c>
      <c r="C60" s="8" t="s">
        <v>124</v>
      </c>
      <c r="D60" s="9">
        <v>75</v>
      </c>
      <c r="E60" s="9">
        <f t="shared" si="6"/>
        <v>45</v>
      </c>
      <c r="F60" s="9">
        <v>83.84</v>
      </c>
      <c r="G60" s="9">
        <f t="shared" si="7"/>
        <v>33.536</v>
      </c>
      <c r="H60" s="9">
        <f t="shared" si="8"/>
        <v>78.536</v>
      </c>
      <c r="I60" s="17">
        <v>15</v>
      </c>
    </row>
    <row r="61" ht="20" customHeight="1" spans="1:9">
      <c r="A61" s="8" t="s">
        <v>125</v>
      </c>
      <c r="B61" s="8" t="s">
        <v>12</v>
      </c>
      <c r="C61" s="8" t="s">
        <v>126</v>
      </c>
      <c r="D61" s="9">
        <v>74</v>
      </c>
      <c r="E61" s="9">
        <f t="shared" si="6"/>
        <v>44.4</v>
      </c>
      <c r="F61" s="9">
        <v>83.94</v>
      </c>
      <c r="G61" s="9">
        <f t="shared" si="7"/>
        <v>33.576</v>
      </c>
      <c r="H61" s="9">
        <f t="shared" si="8"/>
        <v>77.976</v>
      </c>
      <c r="I61" s="17">
        <v>16</v>
      </c>
    </row>
    <row r="62" ht="20" customHeight="1" spans="1:9">
      <c r="A62" s="8" t="s">
        <v>127</v>
      </c>
      <c r="B62" s="8" t="s">
        <v>12</v>
      </c>
      <c r="C62" s="8" t="s">
        <v>128</v>
      </c>
      <c r="D62" s="9">
        <v>75</v>
      </c>
      <c r="E62" s="9">
        <f t="shared" si="6"/>
        <v>45</v>
      </c>
      <c r="F62" s="9">
        <v>81.42</v>
      </c>
      <c r="G62" s="9">
        <f t="shared" si="7"/>
        <v>32.568</v>
      </c>
      <c r="H62" s="9">
        <f t="shared" si="8"/>
        <v>77.568</v>
      </c>
      <c r="I62" s="17">
        <v>17</v>
      </c>
    </row>
    <row r="63" ht="20" customHeight="1" spans="1:9">
      <c r="A63" s="8" t="s">
        <v>129</v>
      </c>
      <c r="B63" s="8" t="s">
        <v>12</v>
      </c>
      <c r="C63" s="8" t="s">
        <v>130</v>
      </c>
      <c r="D63" s="9" t="s">
        <v>32</v>
      </c>
      <c r="E63" s="9">
        <f t="shared" si="6"/>
        <v>44.1</v>
      </c>
      <c r="F63" s="9">
        <v>81.5</v>
      </c>
      <c r="G63" s="9">
        <f t="shared" si="7"/>
        <v>32.6</v>
      </c>
      <c r="H63" s="9">
        <f t="shared" si="8"/>
        <v>76.7</v>
      </c>
      <c r="I63" s="17">
        <v>18</v>
      </c>
    </row>
    <row r="64" ht="11" customHeight="1"/>
    <row r="65" ht="27" customHeight="1" spans="1:9">
      <c r="A65" s="2" t="s">
        <v>131</v>
      </c>
      <c r="B65" s="2"/>
      <c r="C65" s="2"/>
      <c r="D65" s="2"/>
      <c r="E65" s="2"/>
      <c r="F65" s="2"/>
      <c r="G65" s="2"/>
      <c r="H65" s="2"/>
      <c r="I65" s="2"/>
    </row>
    <row r="66" ht="20" customHeight="1" spans="1:9">
      <c r="A66" s="11" t="s">
        <v>2</v>
      </c>
      <c r="B66" s="11" t="s">
        <v>3</v>
      </c>
      <c r="C66" s="11" t="s">
        <v>4</v>
      </c>
      <c r="D66" s="11" t="s">
        <v>5</v>
      </c>
      <c r="E66" s="11" t="s">
        <v>6</v>
      </c>
      <c r="F66" s="11" t="s">
        <v>7</v>
      </c>
      <c r="G66" s="11" t="s">
        <v>8</v>
      </c>
      <c r="H66" s="12" t="s">
        <v>9</v>
      </c>
      <c r="I66" s="11" t="s">
        <v>10</v>
      </c>
    </row>
    <row r="67" ht="20" customHeight="1" spans="1:9">
      <c r="A67" s="5" t="s">
        <v>132</v>
      </c>
      <c r="B67" s="5" t="s">
        <v>12</v>
      </c>
      <c r="C67" s="5" t="s">
        <v>133</v>
      </c>
      <c r="D67" s="6">
        <v>83</v>
      </c>
      <c r="E67" s="18">
        <f t="shared" ref="E67:E89" si="9">D67*0.6</f>
        <v>49.8</v>
      </c>
      <c r="F67" s="6">
        <v>90.44</v>
      </c>
      <c r="G67" s="19">
        <f t="shared" ref="G67:G89" si="10">F67*0.4</f>
        <v>36.176</v>
      </c>
      <c r="H67" s="20">
        <f t="shared" ref="H67:H89" si="11">E67+G67</f>
        <v>85.976</v>
      </c>
      <c r="I67" s="36">
        <v>1</v>
      </c>
    </row>
    <row r="68" ht="20" customHeight="1" spans="1:9">
      <c r="A68" s="5" t="s">
        <v>134</v>
      </c>
      <c r="B68" s="5" t="s">
        <v>36</v>
      </c>
      <c r="C68" s="5" t="s">
        <v>135</v>
      </c>
      <c r="D68" s="6" t="s">
        <v>16</v>
      </c>
      <c r="E68" s="18">
        <f t="shared" si="9"/>
        <v>47.1</v>
      </c>
      <c r="F68" s="6">
        <v>92.18</v>
      </c>
      <c r="G68" s="19">
        <f t="shared" si="10"/>
        <v>36.872</v>
      </c>
      <c r="H68" s="20">
        <f t="shared" si="11"/>
        <v>83.972</v>
      </c>
      <c r="I68" s="36">
        <v>2</v>
      </c>
    </row>
    <row r="69" ht="20" customHeight="1" spans="1:9">
      <c r="A69" s="5" t="s">
        <v>136</v>
      </c>
      <c r="B69" s="5" t="s">
        <v>36</v>
      </c>
      <c r="C69" s="5" t="s">
        <v>137</v>
      </c>
      <c r="D69" s="6" t="s">
        <v>110</v>
      </c>
      <c r="E69" s="18">
        <f t="shared" si="9"/>
        <v>45.9</v>
      </c>
      <c r="F69" s="6">
        <v>91.8</v>
      </c>
      <c r="G69" s="19">
        <f t="shared" si="10"/>
        <v>36.72</v>
      </c>
      <c r="H69" s="20">
        <f t="shared" si="11"/>
        <v>82.62</v>
      </c>
      <c r="I69" s="36">
        <v>3</v>
      </c>
    </row>
    <row r="70" ht="20" customHeight="1" spans="1:9">
      <c r="A70" s="5" t="s">
        <v>138</v>
      </c>
      <c r="B70" s="5" t="s">
        <v>12</v>
      </c>
      <c r="C70" s="5" t="s">
        <v>139</v>
      </c>
      <c r="D70" s="6" t="s">
        <v>21</v>
      </c>
      <c r="E70" s="18">
        <f t="shared" si="9"/>
        <v>46.5</v>
      </c>
      <c r="F70" s="6">
        <v>90.2</v>
      </c>
      <c r="G70" s="19">
        <f t="shared" si="10"/>
        <v>36.08</v>
      </c>
      <c r="H70" s="20">
        <f t="shared" si="11"/>
        <v>82.58</v>
      </c>
      <c r="I70" s="36">
        <v>4</v>
      </c>
    </row>
    <row r="71" ht="20" customHeight="1" spans="1:9">
      <c r="A71" s="5" t="s">
        <v>140</v>
      </c>
      <c r="B71" s="5" t="s">
        <v>12</v>
      </c>
      <c r="C71" s="5" t="s">
        <v>141</v>
      </c>
      <c r="D71" s="6">
        <v>79</v>
      </c>
      <c r="E71" s="18">
        <f t="shared" si="9"/>
        <v>47.4</v>
      </c>
      <c r="F71" s="6">
        <v>87.7</v>
      </c>
      <c r="G71" s="19">
        <f t="shared" si="10"/>
        <v>35.08</v>
      </c>
      <c r="H71" s="20">
        <f t="shared" si="11"/>
        <v>82.48</v>
      </c>
      <c r="I71" s="36">
        <v>5</v>
      </c>
    </row>
    <row r="72" ht="20" customHeight="1" spans="1:9">
      <c r="A72" s="5" t="s">
        <v>142</v>
      </c>
      <c r="B72" s="5" t="s">
        <v>12</v>
      </c>
      <c r="C72" s="5" t="s">
        <v>143</v>
      </c>
      <c r="D72" s="6" t="s">
        <v>46</v>
      </c>
      <c r="E72" s="18">
        <f t="shared" si="9"/>
        <v>45.3</v>
      </c>
      <c r="F72" s="6">
        <v>90.74</v>
      </c>
      <c r="G72" s="19">
        <f t="shared" si="10"/>
        <v>36.296</v>
      </c>
      <c r="H72" s="20">
        <f t="shared" si="11"/>
        <v>81.596</v>
      </c>
      <c r="I72" s="36">
        <v>6</v>
      </c>
    </row>
    <row r="73" ht="20" customHeight="1" spans="1:9">
      <c r="A73" s="5" t="s">
        <v>144</v>
      </c>
      <c r="B73" s="5" t="s">
        <v>12</v>
      </c>
      <c r="C73" s="5" t="s">
        <v>145</v>
      </c>
      <c r="D73" s="6" t="s">
        <v>52</v>
      </c>
      <c r="E73" s="18">
        <f t="shared" si="9"/>
        <v>44.7</v>
      </c>
      <c r="F73" s="6">
        <v>91.52</v>
      </c>
      <c r="G73" s="19">
        <f t="shared" si="10"/>
        <v>36.608</v>
      </c>
      <c r="H73" s="20">
        <f t="shared" si="11"/>
        <v>81.308</v>
      </c>
      <c r="I73" s="36">
        <v>7</v>
      </c>
    </row>
    <row r="74" ht="20" customHeight="1" spans="1:9">
      <c r="A74" s="5" t="s">
        <v>146</v>
      </c>
      <c r="B74" s="5" t="s">
        <v>12</v>
      </c>
      <c r="C74" s="5" t="s">
        <v>147</v>
      </c>
      <c r="D74" s="6" t="s">
        <v>52</v>
      </c>
      <c r="E74" s="18">
        <f t="shared" si="9"/>
        <v>44.7</v>
      </c>
      <c r="F74" s="6">
        <v>90.84</v>
      </c>
      <c r="G74" s="19">
        <f t="shared" si="10"/>
        <v>36.336</v>
      </c>
      <c r="H74" s="20">
        <f t="shared" si="11"/>
        <v>81.036</v>
      </c>
      <c r="I74" s="36">
        <v>8</v>
      </c>
    </row>
    <row r="75" ht="20" customHeight="1" spans="1:9">
      <c r="A75" s="5" t="s">
        <v>148</v>
      </c>
      <c r="B75" s="5" t="s">
        <v>12</v>
      </c>
      <c r="C75" s="5" t="s">
        <v>149</v>
      </c>
      <c r="D75" s="6" t="s">
        <v>21</v>
      </c>
      <c r="E75" s="18">
        <f t="shared" si="9"/>
        <v>46.5</v>
      </c>
      <c r="F75" s="6">
        <v>86.12</v>
      </c>
      <c r="G75" s="19">
        <f t="shared" si="10"/>
        <v>34.448</v>
      </c>
      <c r="H75" s="20">
        <f t="shared" si="11"/>
        <v>80.948</v>
      </c>
      <c r="I75" s="36">
        <v>9</v>
      </c>
    </row>
    <row r="76" ht="20" customHeight="1" spans="1:9">
      <c r="A76" s="5" t="s">
        <v>150</v>
      </c>
      <c r="B76" s="5" t="s">
        <v>12</v>
      </c>
      <c r="C76" s="5" t="s">
        <v>151</v>
      </c>
      <c r="D76" s="6">
        <v>74</v>
      </c>
      <c r="E76" s="18">
        <f t="shared" si="9"/>
        <v>44.4</v>
      </c>
      <c r="F76" s="6">
        <v>91.28</v>
      </c>
      <c r="G76" s="19">
        <f t="shared" si="10"/>
        <v>36.512</v>
      </c>
      <c r="H76" s="20">
        <f t="shared" si="11"/>
        <v>80.912</v>
      </c>
      <c r="I76" s="36">
        <v>10</v>
      </c>
    </row>
    <row r="77" ht="20" customHeight="1" spans="1:9">
      <c r="A77" s="5" t="s">
        <v>152</v>
      </c>
      <c r="B77" s="5" t="s">
        <v>12</v>
      </c>
      <c r="C77" s="5" t="s">
        <v>153</v>
      </c>
      <c r="D77" s="6">
        <v>75</v>
      </c>
      <c r="E77" s="18">
        <f t="shared" si="9"/>
        <v>45</v>
      </c>
      <c r="F77" s="6">
        <v>89.62</v>
      </c>
      <c r="G77" s="19">
        <f t="shared" si="10"/>
        <v>35.848</v>
      </c>
      <c r="H77" s="20">
        <f t="shared" si="11"/>
        <v>80.848</v>
      </c>
      <c r="I77" s="36">
        <v>11</v>
      </c>
    </row>
    <row r="78" ht="20" customHeight="1" spans="1:9">
      <c r="A78" s="8" t="s">
        <v>154</v>
      </c>
      <c r="B78" s="8" t="s">
        <v>12</v>
      </c>
      <c r="C78" s="8" t="s">
        <v>155</v>
      </c>
      <c r="D78" s="9">
        <v>76</v>
      </c>
      <c r="E78" s="21">
        <f t="shared" si="9"/>
        <v>45.6</v>
      </c>
      <c r="F78" s="9">
        <v>88.1</v>
      </c>
      <c r="G78" s="22">
        <f t="shared" si="10"/>
        <v>35.24</v>
      </c>
      <c r="H78" s="22">
        <f t="shared" si="11"/>
        <v>80.84</v>
      </c>
      <c r="I78" s="37">
        <v>12</v>
      </c>
    </row>
    <row r="79" ht="20" customHeight="1" spans="1:9">
      <c r="A79" s="8" t="s">
        <v>156</v>
      </c>
      <c r="B79" s="8" t="s">
        <v>12</v>
      </c>
      <c r="C79" s="8" t="s">
        <v>157</v>
      </c>
      <c r="D79" s="9">
        <v>74</v>
      </c>
      <c r="E79" s="21">
        <f t="shared" si="9"/>
        <v>44.4</v>
      </c>
      <c r="F79" s="9">
        <v>90.14</v>
      </c>
      <c r="G79" s="22">
        <f t="shared" si="10"/>
        <v>36.056</v>
      </c>
      <c r="H79" s="22">
        <f t="shared" si="11"/>
        <v>80.456</v>
      </c>
      <c r="I79" s="37">
        <v>13</v>
      </c>
    </row>
    <row r="80" ht="20" customHeight="1" spans="1:9">
      <c r="A80" s="8" t="s">
        <v>158</v>
      </c>
      <c r="B80" s="8" t="s">
        <v>12</v>
      </c>
      <c r="C80" s="8" t="s">
        <v>159</v>
      </c>
      <c r="D80" s="9">
        <v>76</v>
      </c>
      <c r="E80" s="21">
        <f t="shared" si="9"/>
        <v>45.6</v>
      </c>
      <c r="F80" s="9">
        <v>87.08</v>
      </c>
      <c r="G80" s="22">
        <f t="shared" si="10"/>
        <v>34.832</v>
      </c>
      <c r="H80" s="22">
        <f t="shared" si="11"/>
        <v>80.432</v>
      </c>
      <c r="I80" s="37">
        <v>14</v>
      </c>
    </row>
    <row r="81" ht="20" customHeight="1" spans="1:9">
      <c r="A81" s="8" t="s">
        <v>160</v>
      </c>
      <c r="B81" s="8" t="s">
        <v>12</v>
      </c>
      <c r="C81" s="8" t="s">
        <v>161</v>
      </c>
      <c r="D81" s="9" t="s">
        <v>52</v>
      </c>
      <c r="E81" s="21">
        <f t="shared" si="9"/>
        <v>44.7</v>
      </c>
      <c r="F81" s="9">
        <v>89</v>
      </c>
      <c r="G81" s="22">
        <f t="shared" si="10"/>
        <v>35.6</v>
      </c>
      <c r="H81" s="22">
        <f t="shared" si="11"/>
        <v>80.3</v>
      </c>
      <c r="I81" s="37">
        <v>15</v>
      </c>
    </row>
    <row r="82" ht="20" customHeight="1" spans="1:9">
      <c r="A82" s="8" t="s">
        <v>162</v>
      </c>
      <c r="B82" s="8" t="s">
        <v>12</v>
      </c>
      <c r="C82" s="8" t="s">
        <v>163</v>
      </c>
      <c r="D82" s="9" t="s">
        <v>46</v>
      </c>
      <c r="E82" s="21">
        <f t="shared" si="9"/>
        <v>45.3</v>
      </c>
      <c r="F82" s="9">
        <v>87.5</v>
      </c>
      <c r="G82" s="22">
        <f t="shared" si="10"/>
        <v>35</v>
      </c>
      <c r="H82" s="22">
        <f t="shared" si="11"/>
        <v>80.3</v>
      </c>
      <c r="I82" s="37">
        <v>15</v>
      </c>
    </row>
    <row r="83" ht="20" customHeight="1" spans="1:9">
      <c r="A83" s="8" t="s">
        <v>164</v>
      </c>
      <c r="B83" s="8" t="s">
        <v>12</v>
      </c>
      <c r="C83" s="8" t="s">
        <v>165</v>
      </c>
      <c r="D83" s="9" t="s">
        <v>52</v>
      </c>
      <c r="E83" s="21">
        <f t="shared" si="9"/>
        <v>44.7</v>
      </c>
      <c r="F83" s="9">
        <v>88.96</v>
      </c>
      <c r="G83" s="22">
        <f t="shared" si="10"/>
        <v>35.584</v>
      </c>
      <c r="H83" s="22">
        <f t="shared" si="11"/>
        <v>80.284</v>
      </c>
      <c r="I83" s="37">
        <v>17</v>
      </c>
    </row>
    <row r="84" ht="20" customHeight="1" spans="1:9">
      <c r="A84" s="8" t="s">
        <v>166</v>
      </c>
      <c r="B84" s="8" t="s">
        <v>12</v>
      </c>
      <c r="C84" s="8" t="s">
        <v>167</v>
      </c>
      <c r="D84" s="9">
        <v>74</v>
      </c>
      <c r="E84" s="21">
        <f t="shared" si="9"/>
        <v>44.4</v>
      </c>
      <c r="F84" s="9">
        <v>88.24</v>
      </c>
      <c r="G84" s="22">
        <f t="shared" si="10"/>
        <v>35.296</v>
      </c>
      <c r="H84" s="22">
        <f t="shared" si="11"/>
        <v>79.696</v>
      </c>
      <c r="I84" s="37">
        <v>18</v>
      </c>
    </row>
    <row r="85" ht="20" customHeight="1" spans="1:9">
      <c r="A85" s="8" t="s">
        <v>168</v>
      </c>
      <c r="B85" s="8" t="s">
        <v>12</v>
      </c>
      <c r="C85" s="8" t="s">
        <v>169</v>
      </c>
      <c r="D85" s="9">
        <v>74</v>
      </c>
      <c r="E85" s="21">
        <f t="shared" si="9"/>
        <v>44.4</v>
      </c>
      <c r="F85" s="9">
        <v>88.18</v>
      </c>
      <c r="G85" s="22">
        <f t="shared" si="10"/>
        <v>35.272</v>
      </c>
      <c r="H85" s="22">
        <f t="shared" si="11"/>
        <v>79.672</v>
      </c>
      <c r="I85" s="37">
        <v>19</v>
      </c>
    </row>
    <row r="86" ht="20" customHeight="1" spans="1:9">
      <c r="A86" s="8" t="s">
        <v>170</v>
      </c>
      <c r="B86" s="8" t="s">
        <v>12</v>
      </c>
      <c r="C86" s="8" t="s">
        <v>171</v>
      </c>
      <c r="D86" s="9" t="s">
        <v>52</v>
      </c>
      <c r="E86" s="21">
        <f t="shared" si="9"/>
        <v>44.7</v>
      </c>
      <c r="F86" s="9">
        <v>86.4</v>
      </c>
      <c r="G86" s="22">
        <f t="shared" si="10"/>
        <v>34.56</v>
      </c>
      <c r="H86" s="22">
        <f t="shared" si="11"/>
        <v>79.26</v>
      </c>
      <c r="I86" s="37">
        <v>20</v>
      </c>
    </row>
    <row r="87" ht="20" customHeight="1" spans="1:9">
      <c r="A87" s="8" t="s">
        <v>172</v>
      </c>
      <c r="B87" s="8" t="s">
        <v>12</v>
      </c>
      <c r="C87" s="8" t="s">
        <v>173</v>
      </c>
      <c r="D87" s="9" t="s">
        <v>110</v>
      </c>
      <c r="E87" s="21">
        <f t="shared" si="9"/>
        <v>45.9</v>
      </c>
      <c r="F87" s="9">
        <v>83.3</v>
      </c>
      <c r="G87" s="22">
        <f t="shared" si="10"/>
        <v>33.32</v>
      </c>
      <c r="H87" s="22">
        <f t="shared" si="11"/>
        <v>79.22</v>
      </c>
      <c r="I87" s="37">
        <v>21</v>
      </c>
    </row>
    <row r="88" ht="20" customHeight="1" spans="1:9">
      <c r="A88" s="8" t="s">
        <v>174</v>
      </c>
      <c r="B88" s="8" t="s">
        <v>12</v>
      </c>
      <c r="C88" s="8" t="s">
        <v>175</v>
      </c>
      <c r="D88" s="9">
        <v>74</v>
      </c>
      <c r="E88" s="21">
        <f t="shared" si="9"/>
        <v>44.4</v>
      </c>
      <c r="F88" s="9">
        <v>86.74</v>
      </c>
      <c r="G88" s="22">
        <f t="shared" si="10"/>
        <v>34.696</v>
      </c>
      <c r="H88" s="22">
        <f t="shared" si="11"/>
        <v>79.096</v>
      </c>
      <c r="I88" s="37">
        <v>22</v>
      </c>
    </row>
    <row r="89" ht="20" customHeight="1" spans="1:9">
      <c r="A89" s="8" t="s">
        <v>176</v>
      </c>
      <c r="B89" s="8" t="s">
        <v>12</v>
      </c>
      <c r="C89" s="8" t="s">
        <v>177</v>
      </c>
      <c r="D89" s="9">
        <v>75</v>
      </c>
      <c r="E89" s="21">
        <f t="shared" si="9"/>
        <v>45</v>
      </c>
      <c r="F89" s="9">
        <v>85.08</v>
      </c>
      <c r="G89" s="22">
        <f t="shared" si="10"/>
        <v>34.032</v>
      </c>
      <c r="H89" s="22">
        <f t="shared" si="11"/>
        <v>79.032</v>
      </c>
      <c r="I89" s="37">
        <v>23</v>
      </c>
    </row>
    <row r="90" ht="8" customHeight="1" spans="1:9">
      <c r="A90" s="23"/>
      <c r="B90" s="23"/>
      <c r="C90" s="23"/>
      <c r="D90" s="24"/>
      <c r="E90" s="25"/>
      <c r="F90" s="24"/>
      <c r="G90" s="26"/>
      <c r="H90" s="26"/>
      <c r="I90" s="38"/>
    </row>
    <row r="91" ht="29" customHeight="1" spans="1:9">
      <c r="A91" s="2" t="s">
        <v>178</v>
      </c>
      <c r="B91" s="2"/>
      <c r="C91" s="2"/>
      <c r="D91" s="2"/>
      <c r="E91" s="2"/>
      <c r="F91" s="2"/>
      <c r="G91" s="2"/>
      <c r="H91" s="2"/>
      <c r="I91" s="2"/>
    </row>
    <row r="92" ht="20" customHeight="1" spans="1:9">
      <c r="A92" s="11" t="s">
        <v>2</v>
      </c>
      <c r="B92" s="11" t="s">
        <v>3</v>
      </c>
      <c r="C92" s="11" t="s">
        <v>4</v>
      </c>
      <c r="D92" s="11" t="s">
        <v>5</v>
      </c>
      <c r="E92" s="11" t="s">
        <v>6</v>
      </c>
      <c r="F92" s="11" t="s">
        <v>7</v>
      </c>
      <c r="G92" s="11" t="s">
        <v>8</v>
      </c>
      <c r="H92" s="12" t="s">
        <v>9</v>
      </c>
      <c r="I92" s="11" t="s">
        <v>10</v>
      </c>
    </row>
    <row r="93" ht="20" customHeight="1" spans="1:9">
      <c r="A93" s="5" t="s">
        <v>179</v>
      </c>
      <c r="B93" s="5" t="s">
        <v>12</v>
      </c>
      <c r="C93" s="5" t="s">
        <v>180</v>
      </c>
      <c r="D93" s="6">
        <v>81</v>
      </c>
      <c r="E93" s="18">
        <f t="shared" ref="E93:E115" si="12">D93*0.6</f>
        <v>48.6</v>
      </c>
      <c r="F93" s="6">
        <v>85.6</v>
      </c>
      <c r="G93" s="27">
        <f t="shared" ref="G93:G115" si="13">F93*0.4</f>
        <v>34.24</v>
      </c>
      <c r="H93" s="28">
        <f t="shared" ref="H93:H115" si="14">E93+G93</f>
        <v>82.84</v>
      </c>
      <c r="I93" s="39">
        <v>1</v>
      </c>
    </row>
    <row r="94" ht="20" customHeight="1" spans="1:9">
      <c r="A94" s="5" t="s">
        <v>181</v>
      </c>
      <c r="B94" s="5" t="s">
        <v>12</v>
      </c>
      <c r="C94" s="5" t="s">
        <v>182</v>
      </c>
      <c r="D94" s="6" t="s">
        <v>16</v>
      </c>
      <c r="E94" s="18">
        <f t="shared" si="12"/>
        <v>47.1</v>
      </c>
      <c r="F94" s="6">
        <v>85.62</v>
      </c>
      <c r="G94" s="27">
        <f t="shared" si="13"/>
        <v>34.248</v>
      </c>
      <c r="H94" s="28">
        <f t="shared" si="14"/>
        <v>81.348</v>
      </c>
      <c r="I94" s="39">
        <v>2</v>
      </c>
    </row>
    <row r="95" ht="20" customHeight="1" spans="1:9">
      <c r="A95" s="5" t="s">
        <v>183</v>
      </c>
      <c r="B95" s="5" t="s">
        <v>12</v>
      </c>
      <c r="C95" s="5" t="s">
        <v>184</v>
      </c>
      <c r="D95" s="6" t="s">
        <v>52</v>
      </c>
      <c r="E95" s="18">
        <f t="shared" si="12"/>
        <v>44.7</v>
      </c>
      <c r="F95" s="6">
        <v>91.28</v>
      </c>
      <c r="G95" s="27">
        <f t="shared" si="13"/>
        <v>36.512</v>
      </c>
      <c r="H95" s="28">
        <f t="shared" si="14"/>
        <v>81.212</v>
      </c>
      <c r="I95" s="39">
        <v>3</v>
      </c>
    </row>
    <row r="96" ht="20" customHeight="1" spans="1:9">
      <c r="A96" s="5" t="s">
        <v>185</v>
      </c>
      <c r="B96" s="5" t="s">
        <v>12</v>
      </c>
      <c r="C96" s="5" t="s">
        <v>186</v>
      </c>
      <c r="D96" s="6" t="s">
        <v>46</v>
      </c>
      <c r="E96" s="18">
        <f t="shared" si="12"/>
        <v>45.3</v>
      </c>
      <c r="F96" s="6">
        <v>89.14</v>
      </c>
      <c r="G96" s="27">
        <f t="shared" si="13"/>
        <v>35.656</v>
      </c>
      <c r="H96" s="28">
        <f t="shared" si="14"/>
        <v>80.956</v>
      </c>
      <c r="I96" s="39">
        <v>4</v>
      </c>
    </row>
    <row r="97" ht="20" customHeight="1" spans="1:9">
      <c r="A97" s="5" t="s">
        <v>187</v>
      </c>
      <c r="B97" s="5" t="s">
        <v>12</v>
      </c>
      <c r="C97" s="5" t="s">
        <v>188</v>
      </c>
      <c r="D97" s="6" t="s">
        <v>21</v>
      </c>
      <c r="E97" s="18">
        <f t="shared" si="12"/>
        <v>46.5</v>
      </c>
      <c r="F97" s="6">
        <v>85.92</v>
      </c>
      <c r="G97" s="27">
        <f t="shared" si="13"/>
        <v>34.368</v>
      </c>
      <c r="H97" s="28">
        <f t="shared" si="14"/>
        <v>80.868</v>
      </c>
      <c r="I97" s="39">
        <v>5</v>
      </c>
    </row>
    <row r="98" ht="20" customHeight="1" spans="1:9">
      <c r="A98" s="5" t="s">
        <v>189</v>
      </c>
      <c r="B98" s="5" t="s">
        <v>12</v>
      </c>
      <c r="C98" s="5" t="s">
        <v>190</v>
      </c>
      <c r="D98" s="6" t="s">
        <v>46</v>
      </c>
      <c r="E98" s="18">
        <f t="shared" si="12"/>
        <v>45.3</v>
      </c>
      <c r="F98" s="6">
        <v>87.74</v>
      </c>
      <c r="G98" s="27">
        <f t="shared" si="13"/>
        <v>35.096</v>
      </c>
      <c r="H98" s="28">
        <f t="shared" si="14"/>
        <v>80.396</v>
      </c>
      <c r="I98" s="39">
        <v>6</v>
      </c>
    </row>
    <row r="99" ht="20" customHeight="1" spans="1:9">
      <c r="A99" s="5" t="s">
        <v>191</v>
      </c>
      <c r="B99" s="5" t="s">
        <v>12</v>
      </c>
      <c r="C99" s="5" t="s">
        <v>192</v>
      </c>
      <c r="D99" s="6" t="s">
        <v>21</v>
      </c>
      <c r="E99" s="18">
        <f t="shared" si="12"/>
        <v>46.5</v>
      </c>
      <c r="F99" s="6">
        <v>83.58</v>
      </c>
      <c r="G99" s="27">
        <f t="shared" si="13"/>
        <v>33.432</v>
      </c>
      <c r="H99" s="28">
        <f t="shared" si="14"/>
        <v>79.932</v>
      </c>
      <c r="I99" s="39">
        <v>7</v>
      </c>
    </row>
    <row r="100" ht="20" customHeight="1" spans="1:9">
      <c r="A100" s="5" t="s">
        <v>193</v>
      </c>
      <c r="B100" s="5" t="s">
        <v>12</v>
      </c>
      <c r="C100" s="5" t="s">
        <v>194</v>
      </c>
      <c r="D100" s="6">
        <v>75</v>
      </c>
      <c r="E100" s="18">
        <f t="shared" si="12"/>
        <v>45</v>
      </c>
      <c r="F100" s="6">
        <v>87.26</v>
      </c>
      <c r="G100" s="27">
        <f t="shared" si="13"/>
        <v>34.904</v>
      </c>
      <c r="H100" s="28">
        <f t="shared" si="14"/>
        <v>79.904</v>
      </c>
      <c r="I100" s="39">
        <v>8</v>
      </c>
    </row>
    <row r="101" ht="20" customHeight="1" spans="1:9">
      <c r="A101" s="5" t="s">
        <v>195</v>
      </c>
      <c r="B101" s="5" t="s">
        <v>12</v>
      </c>
      <c r="C101" s="5" t="s">
        <v>196</v>
      </c>
      <c r="D101" s="6">
        <v>74</v>
      </c>
      <c r="E101" s="18">
        <f t="shared" si="12"/>
        <v>44.4</v>
      </c>
      <c r="F101" s="6">
        <v>88.46</v>
      </c>
      <c r="G101" s="27">
        <f t="shared" si="13"/>
        <v>35.384</v>
      </c>
      <c r="H101" s="28">
        <f t="shared" si="14"/>
        <v>79.784</v>
      </c>
      <c r="I101" s="39">
        <v>9</v>
      </c>
    </row>
    <row r="102" ht="20" customHeight="1" spans="1:9">
      <c r="A102" s="5" t="s">
        <v>197</v>
      </c>
      <c r="B102" s="5" t="s">
        <v>12</v>
      </c>
      <c r="C102" s="5" t="s">
        <v>198</v>
      </c>
      <c r="D102" s="6">
        <v>76</v>
      </c>
      <c r="E102" s="18">
        <f t="shared" si="12"/>
        <v>45.6</v>
      </c>
      <c r="F102" s="6">
        <v>84.4</v>
      </c>
      <c r="G102" s="27">
        <f t="shared" si="13"/>
        <v>33.76</v>
      </c>
      <c r="H102" s="28">
        <f t="shared" si="14"/>
        <v>79.36</v>
      </c>
      <c r="I102" s="39">
        <v>10</v>
      </c>
    </row>
    <row r="103" ht="20" customHeight="1" spans="1:9">
      <c r="A103" s="5" t="s">
        <v>199</v>
      </c>
      <c r="B103" s="5" t="s">
        <v>12</v>
      </c>
      <c r="C103" s="5" t="s">
        <v>200</v>
      </c>
      <c r="D103" s="6">
        <v>76</v>
      </c>
      <c r="E103" s="18">
        <f t="shared" si="12"/>
        <v>45.6</v>
      </c>
      <c r="F103" s="6">
        <v>84.1</v>
      </c>
      <c r="G103" s="27">
        <f t="shared" si="13"/>
        <v>33.64</v>
      </c>
      <c r="H103" s="28">
        <f t="shared" si="14"/>
        <v>79.24</v>
      </c>
      <c r="I103" s="39">
        <v>11</v>
      </c>
    </row>
    <row r="104" ht="20" customHeight="1" spans="1:9">
      <c r="A104" s="8" t="s">
        <v>201</v>
      </c>
      <c r="B104" s="8" t="s">
        <v>12</v>
      </c>
      <c r="C104" s="8" t="s">
        <v>202</v>
      </c>
      <c r="D104" s="9">
        <v>75</v>
      </c>
      <c r="E104" s="21">
        <f t="shared" si="12"/>
        <v>45</v>
      </c>
      <c r="F104" s="9">
        <v>85.18</v>
      </c>
      <c r="G104" s="29">
        <f t="shared" si="13"/>
        <v>34.072</v>
      </c>
      <c r="H104" s="29">
        <f t="shared" si="14"/>
        <v>79.072</v>
      </c>
      <c r="I104" s="40">
        <v>12</v>
      </c>
    </row>
    <row r="105" ht="20" customHeight="1" spans="1:9">
      <c r="A105" s="8" t="s">
        <v>203</v>
      </c>
      <c r="B105" s="8" t="s">
        <v>12</v>
      </c>
      <c r="C105" s="8" t="s">
        <v>204</v>
      </c>
      <c r="D105" s="9">
        <v>74</v>
      </c>
      <c r="E105" s="21">
        <f t="shared" si="12"/>
        <v>44.4</v>
      </c>
      <c r="F105" s="9">
        <v>85.44</v>
      </c>
      <c r="G105" s="29">
        <f t="shared" si="13"/>
        <v>34.176</v>
      </c>
      <c r="H105" s="29">
        <f t="shared" si="14"/>
        <v>78.576</v>
      </c>
      <c r="I105" s="40">
        <v>13</v>
      </c>
    </row>
    <row r="106" ht="20" customHeight="1" spans="1:9">
      <c r="A106" s="8" t="s">
        <v>205</v>
      </c>
      <c r="B106" s="8" t="s">
        <v>12</v>
      </c>
      <c r="C106" s="8" t="s">
        <v>206</v>
      </c>
      <c r="D106" s="9" t="s">
        <v>52</v>
      </c>
      <c r="E106" s="21">
        <f t="shared" si="12"/>
        <v>44.7</v>
      </c>
      <c r="F106" s="9">
        <v>84.62</v>
      </c>
      <c r="G106" s="29">
        <f t="shared" si="13"/>
        <v>33.848</v>
      </c>
      <c r="H106" s="29">
        <f t="shared" si="14"/>
        <v>78.548</v>
      </c>
      <c r="I106" s="40">
        <v>14</v>
      </c>
    </row>
    <row r="107" ht="20" customHeight="1" spans="1:9">
      <c r="A107" s="8" t="s">
        <v>207</v>
      </c>
      <c r="B107" s="8" t="s">
        <v>12</v>
      </c>
      <c r="C107" s="8" t="s">
        <v>208</v>
      </c>
      <c r="D107" s="9">
        <v>74</v>
      </c>
      <c r="E107" s="21">
        <f t="shared" si="12"/>
        <v>44.4</v>
      </c>
      <c r="F107" s="9">
        <v>85.22</v>
      </c>
      <c r="G107" s="29">
        <f t="shared" si="13"/>
        <v>34.088</v>
      </c>
      <c r="H107" s="29">
        <f t="shared" si="14"/>
        <v>78.488</v>
      </c>
      <c r="I107" s="40">
        <v>15</v>
      </c>
    </row>
    <row r="108" ht="20" customHeight="1" spans="1:9">
      <c r="A108" s="8" t="s">
        <v>209</v>
      </c>
      <c r="B108" s="8" t="s">
        <v>12</v>
      </c>
      <c r="C108" s="8" t="s">
        <v>210</v>
      </c>
      <c r="D108" s="9" t="s">
        <v>110</v>
      </c>
      <c r="E108" s="21">
        <f t="shared" si="12"/>
        <v>45.9</v>
      </c>
      <c r="F108" s="9">
        <v>81.14</v>
      </c>
      <c r="G108" s="29">
        <f t="shared" si="13"/>
        <v>32.456</v>
      </c>
      <c r="H108" s="29">
        <f t="shared" si="14"/>
        <v>78.356</v>
      </c>
      <c r="I108" s="40">
        <v>16</v>
      </c>
    </row>
    <row r="109" ht="20" customHeight="1" spans="1:9">
      <c r="A109" s="8" t="s">
        <v>211</v>
      </c>
      <c r="B109" s="8" t="s">
        <v>12</v>
      </c>
      <c r="C109" s="8" t="s">
        <v>212</v>
      </c>
      <c r="D109" s="9">
        <v>74</v>
      </c>
      <c r="E109" s="21">
        <f t="shared" si="12"/>
        <v>44.4</v>
      </c>
      <c r="F109" s="9">
        <v>83.72</v>
      </c>
      <c r="G109" s="29">
        <f t="shared" si="13"/>
        <v>33.488</v>
      </c>
      <c r="H109" s="29">
        <f t="shared" si="14"/>
        <v>77.888</v>
      </c>
      <c r="I109" s="40">
        <v>17</v>
      </c>
    </row>
    <row r="110" ht="20" customHeight="1" spans="1:9">
      <c r="A110" s="8" t="s">
        <v>213</v>
      </c>
      <c r="B110" s="8" t="s">
        <v>12</v>
      </c>
      <c r="C110" s="8" t="s">
        <v>214</v>
      </c>
      <c r="D110" s="9" t="s">
        <v>99</v>
      </c>
      <c r="E110" s="21">
        <f t="shared" si="12"/>
        <v>47.7</v>
      </c>
      <c r="F110" s="9">
        <v>75.28</v>
      </c>
      <c r="G110" s="29">
        <f t="shared" si="13"/>
        <v>30.112</v>
      </c>
      <c r="H110" s="29">
        <f t="shared" si="14"/>
        <v>77.812</v>
      </c>
      <c r="I110" s="40">
        <v>18</v>
      </c>
    </row>
    <row r="111" ht="20" customHeight="1" spans="1:9">
      <c r="A111" s="8" t="s">
        <v>215</v>
      </c>
      <c r="B111" s="8" t="s">
        <v>12</v>
      </c>
      <c r="C111" s="8" t="s">
        <v>216</v>
      </c>
      <c r="D111" s="9" t="s">
        <v>110</v>
      </c>
      <c r="E111" s="21">
        <f t="shared" si="12"/>
        <v>45.9</v>
      </c>
      <c r="F111" s="9">
        <v>78.14</v>
      </c>
      <c r="G111" s="29">
        <f t="shared" si="13"/>
        <v>31.256</v>
      </c>
      <c r="H111" s="29">
        <f t="shared" si="14"/>
        <v>77.156</v>
      </c>
      <c r="I111" s="40">
        <v>19</v>
      </c>
    </row>
    <row r="112" ht="20" customHeight="1" spans="1:9">
      <c r="A112" s="8" t="s">
        <v>217</v>
      </c>
      <c r="B112" s="8" t="s">
        <v>12</v>
      </c>
      <c r="C112" s="8" t="s">
        <v>218</v>
      </c>
      <c r="D112" s="9" t="s">
        <v>52</v>
      </c>
      <c r="E112" s="21">
        <f t="shared" si="12"/>
        <v>44.7</v>
      </c>
      <c r="F112" s="9">
        <v>77.4</v>
      </c>
      <c r="G112" s="29">
        <f t="shared" si="13"/>
        <v>30.96</v>
      </c>
      <c r="H112" s="29">
        <f t="shared" si="14"/>
        <v>75.66</v>
      </c>
      <c r="I112" s="40">
        <v>20</v>
      </c>
    </row>
    <row r="113" ht="20" customHeight="1" spans="1:9">
      <c r="A113" s="8" t="s">
        <v>219</v>
      </c>
      <c r="B113" s="8" t="s">
        <v>36</v>
      </c>
      <c r="C113" s="8" t="s">
        <v>220</v>
      </c>
      <c r="D113" s="9" t="s">
        <v>52</v>
      </c>
      <c r="E113" s="21">
        <f t="shared" si="12"/>
        <v>44.7</v>
      </c>
      <c r="F113" s="9">
        <v>76.32</v>
      </c>
      <c r="G113" s="29">
        <f t="shared" si="13"/>
        <v>30.528</v>
      </c>
      <c r="H113" s="29">
        <f t="shared" si="14"/>
        <v>75.228</v>
      </c>
      <c r="I113" s="40">
        <v>21</v>
      </c>
    </row>
    <row r="114" ht="20" customHeight="1" spans="1:9">
      <c r="A114" s="8" t="s">
        <v>221</v>
      </c>
      <c r="B114" s="30" t="s">
        <v>222</v>
      </c>
      <c r="C114" s="8" t="s">
        <v>223</v>
      </c>
      <c r="D114" s="9" t="s">
        <v>52</v>
      </c>
      <c r="E114" s="21">
        <f t="shared" si="12"/>
        <v>44.7</v>
      </c>
      <c r="F114" s="9">
        <v>0</v>
      </c>
      <c r="G114" s="29">
        <f t="shared" si="13"/>
        <v>0</v>
      </c>
      <c r="H114" s="29">
        <f t="shared" si="14"/>
        <v>44.7</v>
      </c>
      <c r="I114" s="40">
        <v>22</v>
      </c>
    </row>
    <row r="115" ht="20" customHeight="1" spans="1:9">
      <c r="A115" s="8" t="s">
        <v>224</v>
      </c>
      <c r="B115" s="8" t="s">
        <v>12</v>
      </c>
      <c r="C115" s="8" t="s">
        <v>225</v>
      </c>
      <c r="D115" s="9">
        <v>74</v>
      </c>
      <c r="E115" s="21">
        <f t="shared" si="12"/>
        <v>44.4</v>
      </c>
      <c r="F115" s="9">
        <v>0</v>
      </c>
      <c r="G115" s="29">
        <f t="shared" si="13"/>
        <v>0</v>
      </c>
      <c r="H115" s="29">
        <f t="shared" si="14"/>
        <v>44.4</v>
      </c>
      <c r="I115" s="40">
        <v>23</v>
      </c>
    </row>
    <row r="116" ht="10" customHeight="1" spans="1:9">
      <c r="A116" s="23"/>
      <c r="B116" s="23"/>
      <c r="C116" s="23"/>
      <c r="D116" s="24"/>
      <c r="E116" s="25"/>
      <c r="F116" s="24"/>
      <c r="G116" s="31"/>
      <c r="H116" s="31"/>
      <c r="I116" s="41"/>
    </row>
    <row r="117" ht="24" customHeight="1" spans="1:9">
      <c r="A117" s="2" t="s">
        <v>226</v>
      </c>
      <c r="B117" s="2"/>
      <c r="C117" s="2"/>
      <c r="D117" s="2"/>
      <c r="E117" s="2"/>
      <c r="F117" s="2"/>
      <c r="G117" s="2"/>
      <c r="H117" s="2"/>
      <c r="I117" s="2"/>
    </row>
    <row r="118" ht="20" customHeight="1" spans="1:9">
      <c r="A118" s="11" t="s">
        <v>2</v>
      </c>
      <c r="B118" s="11" t="s">
        <v>3</v>
      </c>
      <c r="C118" s="11" t="s">
        <v>4</v>
      </c>
      <c r="D118" s="11" t="s">
        <v>5</v>
      </c>
      <c r="E118" s="11" t="s">
        <v>6</v>
      </c>
      <c r="F118" s="11" t="s">
        <v>7</v>
      </c>
      <c r="G118" s="11" t="s">
        <v>8</v>
      </c>
      <c r="H118" s="12" t="s">
        <v>9</v>
      </c>
      <c r="I118" s="11" t="s">
        <v>10</v>
      </c>
    </row>
    <row r="119" ht="20" customHeight="1" spans="1:9">
      <c r="A119" s="16" t="s">
        <v>227</v>
      </c>
      <c r="B119" s="16" t="s">
        <v>12</v>
      </c>
      <c r="C119" s="16" t="s">
        <v>228</v>
      </c>
      <c r="D119" s="32" t="s">
        <v>49</v>
      </c>
      <c r="E119" s="33">
        <f t="shared" ref="E119:E140" si="15">D119*0.6</f>
        <v>48.3</v>
      </c>
      <c r="F119" s="32">
        <v>87.86</v>
      </c>
      <c r="G119" s="34">
        <f t="shared" ref="G119:G140" si="16">F119*0.4</f>
        <v>35.144</v>
      </c>
      <c r="H119" s="35">
        <f t="shared" ref="H119:H140" si="17">E119+G119</f>
        <v>83.444</v>
      </c>
      <c r="I119" s="42">
        <v>1</v>
      </c>
    </row>
    <row r="120" ht="20" customHeight="1" spans="1:9">
      <c r="A120" s="16" t="s">
        <v>229</v>
      </c>
      <c r="B120" s="16" t="s">
        <v>12</v>
      </c>
      <c r="C120" s="16" t="s">
        <v>230</v>
      </c>
      <c r="D120" s="32">
        <v>80</v>
      </c>
      <c r="E120" s="33">
        <f t="shared" si="15"/>
        <v>48</v>
      </c>
      <c r="F120" s="32">
        <v>88.08</v>
      </c>
      <c r="G120" s="34">
        <f t="shared" si="16"/>
        <v>35.232</v>
      </c>
      <c r="H120" s="35">
        <f t="shared" si="17"/>
        <v>83.232</v>
      </c>
      <c r="I120" s="42">
        <v>2</v>
      </c>
    </row>
    <row r="121" ht="20" customHeight="1" spans="1:9">
      <c r="A121" s="16" t="s">
        <v>231</v>
      </c>
      <c r="B121" s="16" t="s">
        <v>12</v>
      </c>
      <c r="C121" s="16" t="s">
        <v>232</v>
      </c>
      <c r="D121" s="32">
        <v>78</v>
      </c>
      <c r="E121" s="33">
        <f t="shared" si="15"/>
        <v>46.8</v>
      </c>
      <c r="F121" s="32">
        <v>89.98</v>
      </c>
      <c r="G121" s="34">
        <f t="shared" si="16"/>
        <v>35.992</v>
      </c>
      <c r="H121" s="35">
        <f t="shared" si="17"/>
        <v>82.792</v>
      </c>
      <c r="I121" s="42">
        <v>3</v>
      </c>
    </row>
    <row r="122" ht="20" customHeight="1" spans="1:9">
      <c r="A122" s="16" t="s">
        <v>233</v>
      </c>
      <c r="B122" s="16" t="s">
        <v>12</v>
      </c>
      <c r="C122" s="16" t="s">
        <v>234</v>
      </c>
      <c r="D122" s="32">
        <v>77</v>
      </c>
      <c r="E122" s="33">
        <f t="shared" si="15"/>
        <v>46.2</v>
      </c>
      <c r="F122" s="32">
        <v>90.62</v>
      </c>
      <c r="G122" s="34">
        <f t="shared" si="16"/>
        <v>36.248</v>
      </c>
      <c r="H122" s="35">
        <f t="shared" si="17"/>
        <v>82.448</v>
      </c>
      <c r="I122" s="42">
        <v>4</v>
      </c>
    </row>
    <row r="123" ht="20" customHeight="1" spans="1:9">
      <c r="A123" s="16" t="s">
        <v>235</v>
      </c>
      <c r="B123" s="16" t="s">
        <v>12</v>
      </c>
      <c r="C123" s="16" t="s">
        <v>236</v>
      </c>
      <c r="D123" s="32">
        <v>78</v>
      </c>
      <c r="E123" s="33">
        <f t="shared" si="15"/>
        <v>46.8</v>
      </c>
      <c r="F123" s="32">
        <v>88.64</v>
      </c>
      <c r="G123" s="34">
        <f t="shared" si="16"/>
        <v>35.456</v>
      </c>
      <c r="H123" s="35">
        <f t="shared" si="17"/>
        <v>82.256</v>
      </c>
      <c r="I123" s="42">
        <v>5</v>
      </c>
    </row>
    <row r="124" ht="20" customHeight="1" spans="1:9">
      <c r="A124" s="16" t="s">
        <v>237</v>
      </c>
      <c r="B124" s="16" t="s">
        <v>12</v>
      </c>
      <c r="C124" s="16" t="s">
        <v>238</v>
      </c>
      <c r="D124" s="32">
        <v>77</v>
      </c>
      <c r="E124" s="33">
        <f t="shared" si="15"/>
        <v>46.2</v>
      </c>
      <c r="F124" s="32">
        <v>89.36</v>
      </c>
      <c r="G124" s="34">
        <f t="shared" si="16"/>
        <v>35.744</v>
      </c>
      <c r="H124" s="35">
        <f t="shared" si="17"/>
        <v>81.944</v>
      </c>
      <c r="I124" s="42">
        <v>6</v>
      </c>
    </row>
    <row r="125" ht="20" customHeight="1" spans="1:9">
      <c r="A125" s="16" t="s">
        <v>239</v>
      </c>
      <c r="B125" s="16" t="s">
        <v>36</v>
      </c>
      <c r="C125" s="16" t="s">
        <v>240</v>
      </c>
      <c r="D125" s="32">
        <v>76</v>
      </c>
      <c r="E125" s="33">
        <f t="shared" si="15"/>
        <v>45.6</v>
      </c>
      <c r="F125" s="32">
        <v>90.26</v>
      </c>
      <c r="G125" s="34">
        <f t="shared" si="16"/>
        <v>36.104</v>
      </c>
      <c r="H125" s="35">
        <f t="shared" si="17"/>
        <v>81.704</v>
      </c>
      <c r="I125" s="42">
        <v>7</v>
      </c>
    </row>
    <row r="126" ht="20" customHeight="1" spans="1:9">
      <c r="A126" s="16" t="s">
        <v>241</v>
      </c>
      <c r="B126" s="16" t="s">
        <v>12</v>
      </c>
      <c r="C126" s="16" t="s">
        <v>242</v>
      </c>
      <c r="D126" s="32" t="s">
        <v>110</v>
      </c>
      <c r="E126" s="33">
        <f t="shared" si="15"/>
        <v>45.9</v>
      </c>
      <c r="F126" s="32">
        <v>89.04</v>
      </c>
      <c r="G126" s="34">
        <f t="shared" si="16"/>
        <v>35.616</v>
      </c>
      <c r="H126" s="35">
        <f t="shared" si="17"/>
        <v>81.516</v>
      </c>
      <c r="I126" s="42">
        <v>8</v>
      </c>
    </row>
    <row r="127" ht="20" customHeight="1" spans="1:9">
      <c r="A127" s="16" t="s">
        <v>243</v>
      </c>
      <c r="B127" s="16" t="s">
        <v>12</v>
      </c>
      <c r="C127" s="16" t="s">
        <v>244</v>
      </c>
      <c r="D127" s="32" t="s">
        <v>52</v>
      </c>
      <c r="E127" s="33">
        <f t="shared" si="15"/>
        <v>44.7</v>
      </c>
      <c r="F127" s="32">
        <v>90.26</v>
      </c>
      <c r="G127" s="34">
        <f t="shared" si="16"/>
        <v>36.104</v>
      </c>
      <c r="H127" s="35">
        <f t="shared" si="17"/>
        <v>80.804</v>
      </c>
      <c r="I127" s="42">
        <v>9</v>
      </c>
    </row>
    <row r="128" ht="20" customHeight="1" spans="1:9">
      <c r="A128" s="16" t="s">
        <v>245</v>
      </c>
      <c r="B128" s="16" t="s">
        <v>12</v>
      </c>
      <c r="C128" s="16" t="s">
        <v>246</v>
      </c>
      <c r="D128" s="32" t="s">
        <v>52</v>
      </c>
      <c r="E128" s="33">
        <f t="shared" si="15"/>
        <v>44.7</v>
      </c>
      <c r="F128" s="32">
        <v>89.86</v>
      </c>
      <c r="G128" s="34">
        <f t="shared" si="16"/>
        <v>35.944</v>
      </c>
      <c r="H128" s="35">
        <f t="shared" si="17"/>
        <v>80.644</v>
      </c>
      <c r="I128" s="42">
        <v>10</v>
      </c>
    </row>
    <row r="129" ht="20" customHeight="1" spans="1:9">
      <c r="A129" s="16" t="s">
        <v>247</v>
      </c>
      <c r="B129" s="16" t="s">
        <v>12</v>
      </c>
      <c r="C129" s="16" t="s">
        <v>248</v>
      </c>
      <c r="D129" s="32">
        <v>74</v>
      </c>
      <c r="E129" s="33">
        <f t="shared" si="15"/>
        <v>44.4</v>
      </c>
      <c r="F129" s="32">
        <v>89.78</v>
      </c>
      <c r="G129" s="34">
        <f t="shared" si="16"/>
        <v>35.912</v>
      </c>
      <c r="H129" s="35">
        <f t="shared" si="17"/>
        <v>80.312</v>
      </c>
      <c r="I129" s="42">
        <v>11</v>
      </c>
    </row>
    <row r="130" ht="20" customHeight="1" spans="1:9">
      <c r="A130" s="17" t="s">
        <v>249</v>
      </c>
      <c r="B130" s="17" t="s">
        <v>12</v>
      </c>
      <c r="C130" s="17" t="s">
        <v>250</v>
      </c>
      <c r="D130" s="43">
        <v>74</v>
      </c>
      <c r="E130" s="44">
        <f t="shared" si="15"/>
        <v>44.4</v>
      </c>
      <c r="F130" s="43">
        <v>89.66</v>
      </c>
      <c r="G130" s="45">
        <f t="shared" si="16"/>
        <v>35.864</v>
      </c>
      <c r="H130" s="45">
        <f t="shared" si="17"/>
        <v>80.264</v>
      </c>
      <c r="I130" s="52">
        <v>12</v>
      </c>
    </row>
    <row r="131" ht="20" customHeight="1" spans="1:9">
      <c r="A131" s="17" t="s">
        <v>251</v>
      </c>
      <c r="B131" s="17" t="s">
        <v>12</v>
      </c>
      <c r="C131" s="17" t="s">
        <v>252</v>
      </c>
      <c r="D131" s="43">
        <v>75</v>
      </c>
      <c r="E131" s="44">
        <f t="shared" si="15"/>
        <v>45</v>
      </c>
      <c r="F131" s="43">
        <v>87.86</v>
      </c>
      <c r="G131" s="45">
        <f t="shared" si="16"/>
        <v>35.144</v>
      </c>
      <c r="H131" s="45">
        <f t="shared" si="17"/>
        <v>80.144</v>
      </c>
      <c r="I131" s="52">
        <v>13</v>
      </c>
    </row>
    <row r="132" ht="20" customHeight="1" spans="1:9">
      <c r="A132" s="17" t="s">
        <v>253</v>
      </c>
      <c r="B132" s="17" t="s">
        <v>12</v>
      </c>
      <c r="C132" s="17" t="s">
        <v>254</v>
      </c>
      <c r="D132" s="43" t="s">
        <v>52</v>
      </c>
      <c r="E132" s="44">
        <f t="shared" si="15"/>
        <v>44.7</v>
      </c>
      <c r="F132" s="43">
        <v>88.44</v>
      </c>
      <c r="G132" s="45">
        <f t="shared" si="16"/>
        <v>35.376</v>
      </c>
      <c r="H132" s="45">
        <f t="shared" si="17"/>
        <v>80.076</v>
      </c>
      <c r="I132" s="52">
        <v>14</v>
      </c>
    </row>
    <row r="133" ht="20" customHeight="1" spans="1:9">
      <c r="A133" s="17" t="s">
        <v>255</v>
      </c>
      <c r="B133" s="17" t="s">
        <v>12</v>
      </c>
      <c r="C133" s="17" t="s">
        <v>256</v>
      </c>
      <c r="D133" s="43">
        <v>75</v>
      </c>
      <c r="E133" s="44">
        <f t="shared" si="15"/>
        <v>45</v>
      </c>
      <c r="F133" s="43">
        <v>87.08</v>
      </c>
      <c r="G133" s="45">
        <f t="shared" si="16"/>
        <v>34.832</v>
      </c>
      <c r="H133" s="45">
        <f t="shared" si="17"/>
        <v>79.832</v>
      </c>
      <c r="I133" s="52">
        <v>15</v>
      </c>
    </row>
    <row r="134" ht="20" customHeight="1" spans="1:9">
      <c r="A134" s="17" t="s">
        <v>257</v>
      </c>
      <c r="B134" s="17" t="s">
        <v>12</v>
      </c>
      <c r="C134" s="17" t="s">
        <v>258</v>
      </c>
      <c r="D134" s="43">
        <v>74</v>
      </c>
      <c r="E134" s="44">
        <f t="shared" si="15"/>
        <v>44.4</v>
      </c>
      <c r="F134" s="43">
        <v>88.2</v>
      </c>
      <c r="G134" s="45">
        <f t="shared" si="16"/>
        <v>35.28</v>
      </c>
      <c r="H134" s="45">
        <f t="shared" si="17"/>
        <v>79.68</v>
      </c>
      <c r="I134" s="52">
        <v>16</v>
      </c>
    </row>
    <row r="135" ht="20" customHeight="1" spans="1:9">
      <c r="A135" s="17" t="s">
        <v>259</v>
      </c>
      <c r="B135" s="17" t="s">
        <v>12</v>
      </c>
      <c r="C135" s="17" t="s">
        <v>260</v>
      </c>
      <c r="D135" s="43">
        <v>75</v>
      </c>
      <c r="E135" s="44">
        <f t="shared" si="15"/>
        <v>45</v>
      </c>
      <c r="F135" s="43">
        <v>86.4</v>
      </c>
      <c r="G135" s="45">
        <f t="shared" si="16"/>
        <v>34.56</v>
      </c>
      <c r="H135" s="45">
        <f t="shared" si="17"/>
        <v>79.56</v>
      </c>
      <c r="I135" s="52">
        <v>17</v>
      </c>
    </row>
    <row r="136" ht="20" customHeight="1" spans="1:9">
      <c r="A136" s="17" t="s">
        <v>261</v>
      </c>
      <c r="B136" s="17" t="s">
        <v>12</v>
      </c>
      <c r="C136" s="17" t="s">
        <v>262</v>
      </c>
      <c r="D136" s="43">
        <v>74</v>
      </c>
      <c r="E136" s="44">
        <f t="shared" si="15"/>
        <v>44.4</v>
      </c>
      <c r="F136" s="43">
        <v>87.9</v>
      </c>
      <c r="G136" s="45">
        <f t="shared" si="16"/>
        <v>35.16</v>
      </c>
      <c r="H136" s="45">
        <f t="shared" si="17"/>
        <v>79.56</v>
      </c>
      <c r="I136" s="52">
        <v>17</v>
      </c>
    </row>
    <row r="137" ht="20" customHeight="1" spans="1:9">
      <c r="A137" s="17" t="s">
        <v>263</v>
      </c>
      <c r="B137" s="17" t="s">
        <v>12</v>
      </c>
      <c r="C137" s="17" t="s">
        <v>264</v>
      </c>
      <c r="D137" s="43" t="s">
        <v>52</v>
      </c>
      <c r="E137" s="44">
        <f t="shared" si="15"/>
        <v>44.7</v>
      </c>
      <c r="F137" s="43">
        <v>82.44</v>
      </c>
      <c r="G137" s="45">
        <f t="shared" si="16"/>
        <v>32.976</v>
      </c>
      <c r="H137" s="45">
        <f t="shared" si="17"/>
        <v>77.676</v>
      </c>
      <c r="I137" s="52">
        <v>19</v>
      </c>
    </row>
    <row r="138" ht="20" customHeight="1" spans="1:9">
      <c r="A138" s="17" t="s">
        <v>265</v>
      </c>
      <c r="B138" s="17" t="s">
        <v>12</v>
      </c>
      <c r="C138" s="17" t="s">
        <v>266</v>
      </c>
      <c r="D138" s="43">
        <v>75</v>
      </c>
      <c r="E138" s="44">
        <f t="shared" si="15"/>
        <v>45</v>
      </c>
      <c r="F138" s="43">
        <v>78.42</v>
      </c>
      <c r="G138" s="45">
        <f t="shared" si="16"/>
        <v>31.368</v>
      </c>
      <c r="H138" s="45">
        <f t="shared" si="17"/>
        <v>76.368</v>
      </c>
      <c r="I138" s="52">
        <v>20</v>
      </c>
    </row>
    <row r="139" ht="20" customHeight="1" spans="1:9">
      <c r="A139" s="17" t="s">
        <v>267</v>
      </c>
      <c r="B139" s="17" t="s">
        <v>12</v>
      </c>
      <c r="C139" s="17" t="s">
        <v>268</v>
      </c>
      <c r="D139" s="43" t="s">
        <v>46</v>
      </c>
      <c r="E139" s="44">
        <f t="shared" si="15"/>
        <v>45.3</v>
      </c>
      <c r="F139" s="43">
        <v>75.2</v>
      </c>
      <c r="G139" s="45">
        <f t="shared" si="16"/>
        <v>30.08</v>
      </c>
      <c r="H139" s="45">
        <f t="shared" si="17"/>
        <v>75.38</v>
      </c>
      <c r="I139" s="52">
        <v>21</v>
      </c>
    </row>
    <row r="140" ht="20" customHeight="1" spans="1:9">
      <c r="A140" s="17" t="s">
        <v>269</v>
      </c>
      <c r="B140" s="17" t="s">
        <v>12</v>
      </c>
      <c r="C140" s="17" t="s">
        <v>270</v>
      </c>
      <c r="D140" s="43" t="s">
        <v>46</v>
      </c>
      <c r="E140" s="44">
        <f t="shared" si="15"/>
        <v>45.3</v>
      </c>
      <c r="F140" s="43">
        <v>73.9</v>
      </c>
      <c r="G140" s="45">
        <f t="shared" si="16"/>
        <v>29.56</v>
      </c>
      <c r="H140" s="45">
        <f t="shared" si="17"/>
        <v>74.86</v>
      </c>
      <c r="I140" s="52">
        <v>22</v>
      </c>
    </row>
    <row r="141" ht="12" customHeight="1" spans="1:9">
      <c r="A141" s="15"/>
      <c r="B141" s="15"/>
      <c r="C141" s="15"/>
      <c r="D141" s="15"/>
      <c r="E141" s="15"/>
      <c r="F141" s="15"/>
      <c r="G141" s="15"/>
      <c r="H141" s="15"/>
      <c r="I141" s="15"/>
    </row>
    <row r="142" ht="27" customHeight="1" spans="1:9">
      <c r="A142" s="2" t="s">
        <v>271</v>
      </c>
      <c r="B142" s="2"/>
      <c r="C142" s="2"/>
      <c r="D142" s="2"/>
      <c r="E142" s="2"/>
      <c r="F142" s="2"/>
      <c r="G142" s="2"/>
      <c r="H142" s="2"/>
      <c r="I142" s="2"/>
    </row>
    <row r="143" ht="20" customHeight="1" spans="1:9">
      <c r="A143" s="3" t="s">
        <v>2</v>
      </c>
      <c r="B143" s="3" t="s">
        <v>3</v>
      </c>
      <c r="C143" s="3" t="s">
        <v>4</v>
      </c>
      <c r="D143" s="3" t="s">
        <v>5</v>
      </c>
      <c r="E143" s="3" t="s">
        <v>6</v>
      </c>
      <c r="F143" s="3" t="s">
        <v>7</v>
      </c>
      <c r="G143" s="3" t="s">
        <v>8</v>
      </c>
      <c r="H143" s="4" t="s">
        <v>9</v>
      </c>
      <c r="I143" s="3" t="s">
        <v>10</v>
      </c>
    </row>
    <row r="144" ht="20" customHeight="1" spans="1:9">
      <c r="A144" s="16" t="s">
        <v>272</v>
      </c>
      <c r="B144" s="16" t="s">
        <v>273</v>
      </c>
      <c r="C144" s="16" t="s">
        <v>274</v>
      </c>
      <c r="D144" s="32">
        <v>81</v>
      </c>
      <c r="E144" s="32">
        <f t="shared" ref="E144:E153" si="18">D144*0.6</f>
        <v>48.6</v>
      </c>
      <c r="F144" s="32">
        <v>86.64</v>
      </c>
      <c r="G144" s="34">
        <f t="shared" ref="G144:G153" si="19">F144*0.4</f>
        <v>34.656</v>
      </c>
      <c r="H144" s="35">
        <f t="shared" ref="H144:H153" si="20">E144+G144</f>
        <v>83.256</v>
      </c>
      <c r="I144" s="42">
        <v>1</v>
      </c>
    </row>
    <row r="145" ht="20" customHeight="1" spans="1:9">
      <c r="A145" s="16" t="s">
        <v>275</v>
      </c>
      <c r="B145" s="16" t="s">
        <v>273</v>
      </c>
      <c r="C145" s="16" t="s">
        <v>276</v>
      </c>
      <c r="D145" s="32" t="s">
        <v>277</v>
      </c>
      <c r="E145" s="32">
        <f t="shared" si="18"/>
        <v>48.9</v>
      </c>
      <c r="F145" s="32">
        <v>83.58</v>
      </c>
      <c r="G145" s="34">
        <f t="shared" si="19"/>
        <v>33.432</v>
      </c>
      <c r="H145" s="35">
        <f t="shared" si="20"/>
        <v>82.332</v>
      </c>
      <c r="I145" s="42">
        <v>2</v>
      </c>
    </row>
    <row r="146" ht="20" customHeight="1" spans="1:9">
      <c r="A146" s="16" t="s">
        <v>278</v>
      </c>
      <c r="B146" s="16" t="s">
        <v>273</v>
      </c>
      <c r="C146" s="16" t="s">
        <v>279</v>
      </c>
      <c r="D146" s="32" t="s">
        <v>110</v>
      </c>
      <c r="E146" s="32">
        <f t="shared" si="18"/>
        <v>45.9</v>
      </c>
      <c r="F146" s="32">
        <v>89.92</v>
      </c>
      <c r="G146" s="34">
        <f t="shared" si="19"/>
        <v>35.968</v>
      </c>
      <c r="H146" s="35">
        <f t="shared" si="20"/>
        <v>81.868</v>
      </c>
      <c r="I146" s="42">
        <v>3</v>
      </c>
    </row>
    <row r="147" ht="20" customHeight="1" spans="1:9">
      <c r="A147" s="16" t="s">
        <v>280</v>
      </c>
      <c r="B147" s="16" t="s">
        <v>273</v>
      </c>
      <c r="C147" s="16" t="s">
        <v>281</v>
      </c>
      <c r="D147" s="32" t="s">
        <v>99</v>
      </c>
      <c r="E147" s="32">
        <f t="shared" si="18"/>
        <v>47.7</v>
      </c>
      <c r="F147" s="32">
        <v>85.08</v>
      </c>
      <c r="G147" s="34">
        <f t="shared" si="19"/>
        <v>34.032</v>
      </c>
      <c r="H147" s="35">
        <f t="shared" si="20"/>
        <v>81.732</v>
      </c>
      <c r="I147" s="42">
        <v>4</v>
      </c>
    </row>
    <row r="148" ht="20" customHeight="1" spans="1:9">
      <c r="A148" s="17" t="s">
        <v>282</v>
      </c>
      <c r="B148" s="17" t="s">
        <v>273</v>
      </c>
      <c r="C148" s="17" t="s">
        <v>283</v>
      </c>
      <c r="D148" s="43" t="s">
        <v>110</v>
      </c>
      <c r="E148" s="43">
        <f t="shared" si="18"/>
        <v>45.9</v>
      </c>
      <c r="F148" s="43">
        <v>87.64</v>
      </c>
      <c r="G148" s="45">
        <f t="shared" si="19"/>
        <v>35.056</v>
      </c>
      <c r="H148" s="45">
        <f t="shared" si="20"/>
        <v>80.956</v>
      </c>
      <c r="I148" s="52">
        <v>5</v>
      </c>
    </row>
    <row r="149" ht="20" customHeight="1" spans="1:9">
      <c r="A149" s="17" t="s">
        <v>284</v>
      </c>
      <c r="B149" s="17" t="s">
        <v>273</v>
      </c>
      <c r="C149" s="17" t="s">
        <v>285</v>
      </c>
      <c r="D149" s="43" t="s">
        <v>21</v>
      </c>
      <c r="E149" s="43">
        <f t="shared" si="18"/>
        <v>46.5</v>
      </c>
      <c r="F149" s="43">
        <v>80.92</v>
      </c>
      <c r="G149" s="45">
        <f t="shared" si="19"/>
        <v>32.368</v>
      </c>
      <c r="H149" s="45">
        <f t="shared" si="20"/>
        <v>78.868</v>
      </c>
      <c r="I149" s="52">
        <v>6</v>
      </c>
    </row>
    <row r="150" ht="20" customHeight="1" spans="1:9">
      <c r="A150" s="17" t="s">
        <v>286</v>
      </c>
      <c r="B150" s="17" t="s">
        <v>273</v>
      </c>
      <c r="C150" s="17" t="s">
        <v>287</v>
      </c>
      <c r="D150" s="43" t="s">
        <v>21</v>
      </c>
      <c r="E150" s="43">
        <f t="shared" si="18"/>
        <v>46.5</v>
      </c>
      <c r="F150" s="43">
        <v>80.44</v>
      </c>
      <c r="G150" s="45">
        <f t="shared" si="19"/>
        <v>32.176</v>
      </c>
      <c r="H150" s="45">
        <f t="shared" si="20"/>
        <v>78.676</v>
      </c>
      <c r="I150" s="52">
        <v>7</v>
      </c>
    </row>
    <row r="151" ht="20" customHeight="1" spans="1:9">
      <c r="A151" s="17" t="s">
        <v>288</v>
      </c>
      <c r="B151" s="17" t="s">
        <v>273</v>
      </c>
      <c r="C151" s="17" t="s">
        <v>289</v>
      </c>
      <c r="D151" s="43" t="s">
        <v>21</v>
      </c>
      <c r="E151" s="43">
        <f t="shared" si="18"/>
        <v>46.5</v>
      </c>
      <c r="F151" s="43">
        <v>79.9</v>
      </c>
      <c r="G151" s="45">
        <f t="shared" si="19"/>
        <v>31.96</v>
      </c>
      <c r="H151" s="45">
        <f t="shared" si="20"/>
        <v>78.46</v>
      </c>
      <c r="I151" s="52">
        <v>8</v>
      </c>
    </row>
    <row r="152" ht="20" customHeight="1" spans="1:9">
      <c r="A152" s="17" t="s">
        <v>290</v>
      </c>
      <c r="B152" s="17" t="s">
        <v>273</v>
      </c>
      <c r="C152" s="17" t="s">
        <v>291</v>
      </c>
      <c r="D152" s="43" t="s">
        <v>110</v>
      </c>
      <c r="E152" s="43">
        <f t="shared" si="18"/>
        <v>45.9</v>
      </c>
      <c r="F152" s="43">
        <v>73.44</v>
      </c>
      <c r="G152" s="45">
        <f t="shared" si="19"/>
        <v>29.376</v>
      </c>
      <c r="H152" s="45">
        <f t="shared" si="20"/>
        <v>75.276</v>
      </c>
      <c r="I152" s="52">
        <v>9</v>
      </c>
    </row>
    <row r="153" ht="20" customHeight="1" spans="1:9">
      <c r="A153" s="17" t="s">
        <v>292</v>
      </c>
      <c r="B153" s="17" t="s">
        <v>273</v>
      </c>
      <c r="C153" s="17" t="s">
        <v>293</v>
      </c>
      <c r="D153" s="43" t="s">
        <v>110</v>
      </c>
      <c r="E153" s="43">
        <f t="shared" si="18"/>
        <v>45.9</v>
      </c>
      <c r="F153" s="43">
        <v>73.36</v>
      </c>
      <c r="G153" s="45">
        <f t="shared" si="19"/>
        <v>29.344</v>
      </c>
      <c r="H153" s="45">
        <f t="shared" si="20"/>
        <v>75.244</v>
      </c>
      <c r="I153" s="52">
        <v>10</v>
      </c>
    </row>
    <row r="154" ht="11" customHeight="1" spans="1:9">
      <c r="A154" s="46"/>
      <c r="B154" s="46"/>
      <c r="C154" s="46"/>
      <c r="D154" s="47"/>
      <c r="E154" s="47"/>
      <c r="F154" s="47"/>
      <c r="G154" s="48"/>
      <c r="H154" s="48"/>
      <c r="I154" s="53"/>
    </row>
    <row r="155" ht="24" customHeight="1" spans="1:9">
      <c r="A155" s="2" t="s">
        <v>294</v>
      </c>
      <c r="B155" s="2"/>
      <c r="C155" s="2"/>
      <c r="D155" s="2"/>
      <c r="E155" s="2"/>
      <c r="F155" s="2"/>
      <c r="G155" s="2"/>
      <c r="H155" s="2"/>
      <c r="I155" s="2"/>
    </row>
    <row r="156" ht="20" customHeight="1" spans="1:9">
      <c r="A156" s="3" t="s">
        <v>2</v>
      </c>
      <c r="B156" s="3" t="s">
        <v>3</v>
      </c>
      <c r="C156" s="3" t="s">
        <v>4</v>
      </c>
      <c r="D156" s="3" t="s">
        <v>5</v>
      </c>
      <c r="E156" s="3" t="s">
        <v>6</v>
      </c>
      <c r="F156" s="3" t="s">
        <v>7</v>
      </c>
      <c r="G156" s="3" t="s">
        <v>8</v>
      </c>
      <c r="H156" s="4" t="s">
        <v>9</v>
      </c>
      <c r="I156" s="3" t="s">
        <v>10</v>
      </c>
    </row>
    <row r="157" ht="20" customHeight="1" spans="1:9">
      <c r="A157" s="49" t="s">
        <v>295</v>
      </c>
      <c r="B157" s="49" t="s">
        <v>296</v>
      </c>
      <c r="C157" s="16" t="s">
        <v>297</v>
      </c>
      <c r="D157" s="16" t="s">
        <v>298</v>
      </c>
      <c r="E157" s="32">
        <f t="shared" ref="E157:E160" si="21">D157*0.6</f>
        <v>40.5</v>
      </c>
      <c r="F157" s="16">
        <v>84.86</v>
      </c>
      <c r="G157" s="34">
        <f t="shared" ref="G157:G160" si="22">F157*0.4</f>
        <v>33.944</v>
      </c>
      <c r="H157" s="35">
        <f t="shared" ref="H157:H160" si="23">E157+G157</f>
        <v>74.444</v>
      </c>
      <c r="I157" s="42">
        <v>1</v>
      </c>
    </row>
    <row r="158" ht="20" customHeight="1" spans="1:9">
      <c r="A158" s="49" t="s">
        <v>299</v>
      </c>
      <c r="B158" s="49" t="s">
        <v>296</v>
      </c>
      <c r="C158" s="16" t="s">
        <v>300</v>
      </c>
      <c r="D158" s="16" t="s">
        <v>301</v>
      </c>
      <c r="E158" s="32">
        <f t="shared" si="21"/>
        <v>38.7</v>
      </c>
      <c r="F158" s="16">
        <v>86.88</v>
      </c>
      <c r="G158" s="34">
        <f t="shared" si="22"/>
        <v>34.752</v>
      </c>
      <c r="H158" s="35">
        <f t="shared" si="23"/>
        <v>73.452</v>
      </c>
      <c r="I158" s="42">
        <v>2</v>
      </c>
    </row>
    <row r="159" ht="20" customHeight="1" spans="1:9">
      <c r="A159" s="50" t="s">
        <v>302</v>
      </c>
      <c r="B159" s="50" t="s">
        <v>273</v>
      </c>
      <c r="C159" s="17" t="s">
        <v>303</v>
      </c>
      <c r="D159" s="17" t="s">
        <v>298</v>
      </c>
      <c r="E159" s="43">
        <f t="shared" si="21"/>
        <v>40.5</v>
      </c>
      <c r="F159" s="17">
        <v>77.22</v>
      </c>
      <c r="G159" s="45">
        <f t="shared" si="22"/>
        <v>30.888</v>
      </c>
      <c r="H159" s="45">
        <f t="shared" si="23"/>
        <v>71.388</v>
      </c>
      <c r="I159" s="52">
        <v>3</v>
      </c>
    </row>
    <row r="160" ht="20" customHeight="1" spans="1:9">
      <c r="A160" s="50" t="s">
        <v>304</v>
      </c>
      <c r="B160" s="50" t="s">
        <v>273</v>
      </c>
      <c r="C160" s="17" t="s">
        <v>305</v>
      </c>
      <c r="D160" s="17" t="s">
        <v>306</v>
      </c>
      <c r="E160" s="43">
        <f t="shared" si="21"/>
        <v>36.9</v>
      </c>
      <c r="F160" s="17">
        <v>73.34</v>
      </c>
      <c r="G160" s="45">
        <f t="shared" si="22"/>
        <v>29.336</v>
      </c>
      <c r="H160" s="45">
        <f t="shared" si="23"/>
        <v>66.236</v>
      </c>
      <c r="I160" s="52">
        <v>4</v>
      </c>
    </row>
    <row r="161" ht="32" customHeight="1" spans="1:9">
      <c r="A161" s="2" t="s">
        <v>307</v>
      </c>
      <c r="B161" s="2"/>
      <c r="C161" s="2"/>
      <c r="D161" s="2"/>
      <c r="E161" s="2"/>
      <c r="F161" s="2"/>
      <c r="G161" s="2"/>
      <c r="H161" s="2"/>
      <c r="I161" s="2"/>
    </row>
    <row r="162" ht="20" customHeight="1" spans="1:9">
      <c r="A162" s="3" t="s">
        <v>2</v>
      </c>
      <c r="B162" s="3" t="s">
        <v>3</v>
      </c>
      <c r="C162" s="3" t="s">
        <v>4</v>
      </c>
      <c r="D162" s="3" t="s">
        <v>5</v>
      </c>
      <c r="E162" s="3" t="s">
        <v>6</v>
      </c>
      <c r="F162" s="3" t="s">
        <v>7</v>
      </c>
      <c r="G162" s="3" t="s">
        <v>8</v>
      </c>
      <c r="H162" s="4" t="s">
        <v>9</v>
      </c>
      <c r="I162" s="3" t="s">
        <v>10</v>
      </c>
    </row>
    <row r="163" ht="20" customHeight="1" spans="1:9">
      <c r="A163" s="49" t="s">
        <v>308</v>
      </c>
      <c r="B163" s="49" t="s">
        <v>273</v>
      </c>
      <c r="C163" s="16" t="s">
        <v>309</v>
      </c>
      <c r="D163" s="16">
        <v>70</v>
      </c>
      <c r="E163" s="32">
        <f t="shared" ref="E163:E166" si="24">D163*0.6</f>
        <v>42</v>
      </c>
      <c r="F163" s="16">
        <v>87.68</v>
      </c>
      <c r="G163" s="34">
        <f t="shared" ref="G163:G166" si="25">F163*0.4</f>
        <v>35.072</v>
      </c>
      <c r="H163" s="35">
        <f t="shared" ref="H163:H166" si="26">E163+G163</f>
        <v>77.072</v>
      </c>
      <c r="I163" s="42">
        <v>1</v>
      </c>
    </row>
    <row r="164" ht="20" customHeight="1" spans="1:9">
      <c r="A164" s="49" t="s">
        <v>310</v>
      </c>
      <c r="B164" s="49" t="s">
        <v>273</v>
      </c>
      <c r="C164" s="16" t="s">
        <v>311</v>
      </c>
      <c r="D164" s="16" t="s">
        <v>312</v>
      </c>
      <c r="E164" s="32">
        <f t="shared" si="24"/>
        <v>42.9</v>
      </c>
      <c r="F164" s="16">
        <v>85.24</v>
      </c>
      <c r="G164" s="34">
        <f t="shared" si="25"/>
        <v>34.096</v>
      </c>
      <c r="H164" s="35">
        <f t="shared" si="26"/>
        <v>76.996</v>
      </c>
      <c r="I164" s="42">
        <v>2</v>
      </c>
    </row>
    <row r="165" ht="20" customHeight="1" spans="1:9">
      <c r="A165" s="50" t="s">
        <v>313</v>
      </c>
      <c r="B165" s="50" t="s">
        <v>296</v>
      </c>
      <c r="C165" s="17" t="s">
        <v>314</v>
      </c>
      <c r="D165" s="17">
        <v>71</v>
      </c>
      <c r="E165" s="43">
        <f t="shared" si="24"/>
        <v>42.6</v>
      </c>
      <c r="F165" s="17">
        <v>85.82</v>
      </c>
      <c r="G165" s="45">
        <f t="shared" si="25"/>
        <v>34.328</v>
      </c>
      <c r="H165" s="45">
        <f t="shared" si="26"/>
        <v>76.928</v>
      </c>
      <c r="I165" s="52">
        <v>3</v>
      </c>
    </row>
    <row r="166" ht="20" customHeight="1" spans="1:9">
      <c r="A166" s="50" t="s">
        <v>315</v>
      </c>
      <c r="B166" s="50" t="s">
        <v>296</v>
      </c>
      <c r="C166" s="17" t="s">
        <v>316</v>
      </c>
      <c r="D166" s="17">
        <v>70</v>
      </c>
      <c r="E166" s="43">
        <f t="shared" si="24"/>
        <v>42</v>
      </c>
      <c r="F166" s="17">
        <v>82.28</v>
      </c>
      <c r="G166" s="45">
        <f t="shared" si="25"/>
        <v>32.912</v>
      </c>
      <c r="H166" s="45">
        <f t="shared" si="26"/>
        <v>74.912</v>
      </c>
      <c r="I166" s="52">
        <v>4</v>
      </c>
    </row>
    <row r="167" ht="34" customHeight="1" spans="1:9">
      <c r="A167" s="2" t="s">
        <v>317</v>
      </c>
      <c r="B167" s="2"/>
      <c r="C167" s="2"/>
      <c r="D167" s="2"/>
      <c r="E167" s="2"/>
      <c r="F167" s="2"/>
      <c r="G167" s="2"/>
      <c r="H167" s="2"/>
      <c r="I167" s="2"/>
    </row>
    <row r="168" ht="20" customHeight="1" spans="1:9">
      <c r="A168" s="3" t="s">
        <v>2</v>
      </c>
      <c r="B168" s="3" t="s">
        <v>3</v>
      </c>
      <c r="C168" s="3" t="s">
        <v>4</v>
      </c>
      <c r="D168" s="3" t="s">
        <v>5</v>
      </c>
      <c r="E168" s="3" t="s">
        <v>6</v>
      </c>
      <c r="F168" s="3" t="s">
        <v>7</v>
      </c>
      <c r="G168" s="3" t="s">
        <v>8</v>
      </c>
      <c r="H168" s="4" t="s">
        <v>9</v>
      </c>
      <c r="I168" s="3" t="s">
        <v>10</v>
      </c>
    </row>
    <row r="169" ht="20" customHeight="1" spans="1:9">
      <c r="A169" s="49" t="s">
        <v>318</v>
      </c>
      <c r="B169" s="49" t="s">
        <v>273</v>
      </c>
      <c r="C169" s="16" t="s">
        <v>319</v>
      </c>
      <c r="D169" s="16" t="s">
        <v>46</v>
      </c>
      <c r="E169" s="32">
        <f t="shared" ref="E169:E172" si="27">D169*0.6</f>
        <v>45.3</v>
      </c>
      <c r="F169" s="16">
        <v>89.72</v>
      </c>
      <c r="G169" s="34">
        <f t="shared" ref="G169:G172" si="28">F169*0.4</f>
        <v>35.888</v>
      </c>
      <c r="H169" s="35">
        <f t="shared" ref="H169:H172" si="29">E169+G169</f>
        <v>81.188</v>
      </c>
      <c r="I169" s="42">
        <v>1</v>
      </c>
    </row>
    <row r="170" ht="20" customHeight="1" spans="1:9">
      <c r="A170" s="49" t="s">
        <v>320</v>
      </c>
      <c r="B170" s="49" t="s">
        <v>273</v>
      </c>
      <c r="C170" s="16" t="s">
        <v>321</v>
      </c>
      <c r="D170" s="16" t="s">
        <v>110</v>
      </c>
      <c r="E170" s="32">
        <f t="shared" si="27"/>
        <v>45.9</v>
      </c>
      <c r="F170" s="16">
        <v>88.04</v>
      </c>
      <c r="G170" s="34">
        <f t="shared" si="28"/>
        <v>35.216</v>
      </c>
      <c r="H170" s="35">
        <f t="shared" si="29"/>
        <v>81.116</v>
      </c>
      <c r="I170" s="42">
        <v>2</v>
      </c>
    </row>
    <row r="171" ht="20" customHeight="1" spans="1:9">
      <c r="A171" s="50" t="s">
        <v>322</v>
      </c>
      <c r="B171" s="50" t="s">
        <v>273</v>
      </c>
      <c r="C171" s="17" t="s">
        <v>323</v>
      </c>
      <c r="D171" s="17">
        <v>75</v>
      </c>
      <c r="E171" s="43">
        <f t="shared" si="27"/>
        <v>45</v>
      </c>
      <c r="F171" s="17">
        <v>88.18</v>
      </c>
      <c r="G171" s="45">
        <f t="shared" si="28"/>
        <v>35.272</v>
      </c>
      <c r="H171" s="45">
        <f t="shared" si="29"/>
        <v>80.272</v>
      </c>
      <c r="I171" s="52">
        <v>3</v>
      </c>
    </row>
    <row r="172" ht="20" customHeight="1" spans="1:9">
      <c r="A172" s="50" t="s">
        <v>324</v>
      </c>
      <c r="B172" s="50" t="s">
        <v>296</v>
      </c>
      <c r="C172" s="17" t="s">
        <v>325</v>
      </c>
      <c r="D172" s="17" t="s">
        <v>46</v>
      </c>
      <c r="E172" s="43">
        <f t="shared" si="27"/>
        <v>45.3</v>
      </c>
      <c r="F172" s="51">
        <v>85.9</v>
      </c>
      <c r="G172" s="45">
        <f t="shared" si="28"/>
        <v>34.36</v>
      </c>
      <c r="H172" s="45">
        <f t="shared" si="29"/>
        <v>79.66</v>
      </c>
      <c r="I172" s="52">
        <v>4</v>
      </c>
    </row>
  </sheetData>
  <mergeCells count="13">
    <mergeCell ref="A1:I1"/>
    <mergeCell ref="A2:I2"/>
    <mergeCell ref="A22:I22"/>
    <mergeCell ref="A23:I23"/>
    <mergeCell ref="A44:I44"/>
    <mergeCell ref="A65:I65"/>
    <mergeCell ref="A91:I91"/>
    <mergeCell ref="A117:I117"/>
    <mergeCell ref="A141:I141"/>
    <mergeCell ref="A142:I142"/>
    <mergeCell ref="A155:I155"/>
    <mergeCell ref="A161:I161"/>
    <mergeCell ref="A167:I16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布吉岛</cp:lastModifiedBy>
  <dcterms:created xsi:type="dcterms:W3CDTF">1996-12-17T01:32:00Z</dcterms:created>
  <cp:lastPrinted>2021-10-14T02:51:00Z</cp:lastPrinted>
  <dcterms:modified xsi:type="dcterms:W3CDTF">2021-10-18T06:05:41Z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A907699E0FB0470AAE5878FD97849D26</vt:lpwstr>
  </property>
</Properties>
</file>