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带排名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<sst xmlns="http://schemas.openxmlformats.org/spreadsheetml/2006/main" count="146" uniqueCount="68">
  <si>
    <t>银州区教师岗位拟聘人员名单</t>
  </si>
  <si>
    <t>序号</t>
  </si>
  <si>
    <t>姓名</t>
  </si>
  <si>
    <t>单位</t>
  </si>
  <si>
    <t>岗位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</si>
  <si>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</si>
  <si>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</si>
  <si>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</si>
  <si>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</si>
  <si>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</si>
  <si>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</si>
  <si>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</si>
  <si>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</si>
  <si>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1</t>
  </si>
  <si>
    <t>李久阳</t>
  </si>
  <si>
    <t>铁岭市银州区育华小学</t>
  </si>
  <si>
    <t>体育教师</t>
  </si>
  <si>
    <t>合格</t>
  </si>
  <si>
    <t>2</t>
  </si>
  <si>
    <t>杜博妍</t>
  </si>
  <si>
    <t>班主任教师</t>
  </si>
  <si>
    <t>3</t>
  </si>
  <si>
    <t>李金峦</t>
  </si>
  <si>
    <t>铁岭市银州区银冈小学</t>
  </si>
  <si>
    <t>音乐教师</t>
  </si>
  <si>
    <t>4</t>
  </si>
  <si>
    <t>刘美琪</t>
  </si>
  <si>
    <t>5</t>
  </si>
  <si>
    <t>张嘉核</t>
  </si>
  <si>
    <t>铁岭市银州区实验小学</t>
  </si>
  <si>
    <t>美术教师</t>
  </si>
  <si>
    <t>6</t>
  </si>
  <si>
    <t>郭思彤</t>
  </si>
  <si>
    <t>铁岭市银州区第五小学</t>
  </si>
  <si>
    <t>7</t>
  </si>
  <si>
    <t>李美萱</t>
  </si>
  <si>
    <t>8</t>
  </si>
  <si>
    <t>丁  月</t>
  </si>
  <si>
    <t>铁岭市银州区第十一小学</t>
  </si>
  <si>
    <t>9</t>
  </si>
  <si>
    <t>武益蔷</t>
  </si>
  <si>
    <t>10</t>
  </si>
  <si>
    <t>张曦元</t>
  </si>
  <si>
    <t>11</t>
  </si>
  <si>
    <t>李  童</t>
  </si>
  <si>
    <t>铁岭市银州区第十小学</t>
  </si>
  <si>
    <t>12</t>
  </si>
  <si>
    <t>耿  萌</t>
  </si>
  <si>
    <t>铁岭市银州区第十七小学</t>
  </si>
  <si>
    <t>13</t>
  </si>
  <si>
    <t>徐  崇</t>
  </si>
  <si>
    <t>铁岭市银州区第十二小学</t>
  </si>
  <si>
    <t>14</t>
  </si>
  <si>
    <t>武  俠</t>
  </si>
  <si>
    <t>铁岭市银州区第十八小学</t>
  </si>
  <si>
    <t>15</t>
  </si>
  <si>
    <t>王  雪</t>
  </si>
  <si>
    <t>16</t>
  </si>
  <si>
    <t>尚显智</t>
  </si>
  <si>
    <t>铁岭市银州区第七小学</t>
  </si>
  <si>
    <t>17</t>
  </si>
  <si>
    <t>赵  琳</t>
  </si>
  <si>
    <t>铁岭市银州区第二十一小学</t>
  </si>
  <si>
    <t>18</t>
  </si>
  <si>
    <t>伊  仟</t>
  </si>
  <si>
    <t>铁岭市银州区第八小学</t>
  </si>
  <si>
    <t>19</t>
  </si>
  <si>
    <t>刘宇航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</si>
</sst>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21" borderId="7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17" borderId="5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22" fillId="21" borderId="8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5" fillId="33" borderId="8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/>
    </xf>
    <xf numFmtId="0" fontId="6" fillId="0" borderId="0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Border="true" applyAlignment="true">
      <alignment vertical="center" wrapText="true"/>
    </xf>
    <xf numFmtId="0" fontId="6" fillId="0" borderId="0" xfId="0" applyNumberFormat="true" applyFont="true" applyFill="true" applyBorder="true" applyAlignment="true">
      <alignment vertical="center" wrapText="true"/>
    </xf>
    <xf numFmtId="176" fontId="6" fillId="0" borderId="0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>
      <alignment horizontal="left" vertical="center" wrapText="true"/>
    </xf>
    <xf numFmtId="176" fontId="0" fillId="0" borderId="1" xfId="0" applyNumberForma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P13" sqref="P13"/>
    </sheetView>
  </sheetViews>
  <sheetFormatPr defaultColWidth="9" defaultRowHeight="13.5"/>
  <cols>
    <col min="1" max="1" width="5.25" customWidth="true"/>
    <col min="2" max="2" width="9.125" customWidth="true"/>
    <col min="3" max="3" width="24" customWidth="true"/>
    <col min="4" max="4" width="17.625" customWidth="true"/>
    <col min="5" max="5" width="10" customWidth="true"/>
    <col min="6" max="6" width="9" style="1"/>
    <col min="8" max="9" width="9" style="1"/>
    <col min="10" max="10" width="5.625" customWidth="true"/>
  </cols>
  <sheetData>
    <row r="1" ht="21" spans="1:12">
      <c r="A1" s="2" t="s">
        <v>0</v>
      </c>
      <c r="B1" s="2"/>
      <c r="C1" s="2"/>
      <c r="D1" s="2"/>
      <c r="E1" s="2"/>
      <c r="F1" s="9"/>
      <c r="G1" s="2"/>
      <c r="H1" s="9"/>
      <c r="I1" s="9"/>
      <c r="J1" s="2"/>
      <c r="K1" s="2"/>
      <c r="L1" s="2"/>
    </row>
    <row r="2" spans="1:11">
      <c r="A2" s="3"/>
      <c r="B2" s="3"/>
      <c r="C2" s="3"/>
      <c r="D2" s="3"/>
      <c r="E2" s="10"/>
      <c r="F2" s="11"/>
      <c r="G2" s="12"/>
      <c r="H2" s="13"/>
      <c r="I2" s="13"/>
      <c r="J2" s="20"/>
      <c r="K2" s="21"/>
    </row>
    <row r="3" ht="15.95" customHeight="true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14" t="s">
        <v>6</v>
      </c>
      <c r="G3" s="4" t="s">
        <v>7</v>
      </c>
      <c r="H3" s="14" t="s">
        <v>8</v>
      </c>
      <c r="I3" s="14" t="s">
        <v>9</v>
      </c>
      <c r="J3" s="4" t="s">
        <v>10</v>
      </c>
      <c r="K3" s="4" t="s">
        <v>11</v>
      </c>
      <c r="L3" s="4" t="s">
        <v>12</v>
      </c>
    </row>
    <row r="4" spans="1:12">
      <c r="A4" s="5" t="s">
        <v>13</v>
      </c>
      <c r="B4" s="6" t="s">
        <v>14</v>
      </c>
      <c r="C4" s="6" t="s">
        <v>15</v>
      </c>
      <c r="D4" s="6" t="s">
        <v>16</v>
      </c>
      <c r="E4" s="15">
        <v>62.9</v>
      </c>
      <c r="F4" s="16">
        <f>0.4*E4</f>
        <v>25.16</v>
      </c>
      <c r="G4" s="17">
        <v>91.39</v>
      </c>
      <c r="H4" s="16">
        <f>0.6*G4</f>
        <v>54.834</v>
      </c>
      <c r="I4" s="16">
        <f>F4+H4</f>
        <v>79.994</v>
      </c>
      <c r="J4" s="5" t="s">
        <v>13</v>
      </c>
      <c r="K4" s="5" t="s">
        <v>17</v>
      </c>
      <c r="L4" s="5" t="s">
        <v>17</v>
      </c>
    </row>
    <row r="5" spans="1:12">
      <c r="A5" s="5" t="s">
        <v>18</v>
      </c>
      <c r="B5" s="6" t="s">
        <v>19</v>
      </c>
      <c r="C5" s="6" t="s">
        <v>15</v>
      </c>
      <c r="D5" s="6" t="s">
        <v>20</v>
      </c>
      <c r="E5" s="15">
        <v>77.29</v>
      </c>
      <c r="F5" s="16">
        <f t="shared" ref="F5:F22" si="0">0.4*E5</f>
        <v>30.916</v>
      </c>
      <c r="G5" s="17">
        <v>90.43</v>
      </c>
      <c r="H5" s="16">
        <f t="shared" ref="H5:H22" si="1">0.6*G5</f>
        <v>54.258</v>
      </c>
      <c r="I5" s="16">
        <f t="shared" ref="I5:I22" si="2">F5+H5</f>
        <v>85.174</v>
      </c>
      <c r="J5" s="5" t="s">
        <v>13</v>
      </c>
      <c r="K5" s="5" t="s">
        <v>17</v>
      </c>
      <c r="L5" s="5" t="s">
        <v>17</v>
      </c>
    </row>
    <row r="6" spans="1:12">
      <c r="A6" s="5" t="s">
        <v>21</v>
      </c>
      <c r="B6" s="6" t="s">
        <v>22</v>
      </c>
      <c r="C6" s="6" t="s">
        <v>23</v>
      </c>
      <c r="D6" s="6" t="s">
        <v>24</v>
      </c>
      <c r="E6" s="15">
        <v>74.83</v>
      </c>
      <c r="F6" s="16">
        <f t="shared" si="0"/>
        <v>29.932</v>
      </c>
      <c r="G6" s="17">
        <v>90.22</v>
      </c>
      <c r="H6" s="16">
        <f t="shared" si="1"/>
        <v>54.132</v>
      </c>
      <c r="I6" s="16">
        <f t="shared" si="2"/>
        <v>84.064</v>
      </c>
      <c r="J6" s="5" t="s">
        <v>13</v>
      </c>
      <c r="K6" s="5" t="s">
        <v>17</v>
      </c>
      <c r="L6" s="5" t="s">
        <v>17</v>
      </c>
    </row>
    <row r="7" spans="1:12">
      <c r="A7" s="5" t="s">
        <v>25</v>
      </c>
      <c r="B7" s="6" t="s">
        <v>26</v>
      </c>
      <c r="C7" s="6" t="s">
        <v>23</v>
      </c>
      <c r="D7" s="6" t="s">
        <v>20</v>
      </c>
      <c r="E7" s="15">
        <v>70.71</v>
      </c>
      <c r="F7" s="16">
        <f t="shared" si="0"/>
        <v>28.284</v>
      </c>
      <c r="G7" s="17">
        <v>89.39</v>
      </c>
      <c r="H7" s="16">
        <f t="shared" si="1"/>
        <v>53.634</v>
      </c>
      <c r="I7" s="16">
        <f t="shared" si="2"/>
        <v>81.918</v>
      </c>
      <c r="J7" s="5" t="s">
        <v>13</v>
      </c>
      <c r="K7" s="5" t="s">
        <v>17</v>
      </c>
      <c r="L7" s="5" t="s">
        <v>17</v>
      </c>
    </row>
    <row r="8" spans="1:12">
      <c r="A8" s="5" t="s">
        <v>27</v>
      </c>
      <c r="B8" s="6" t="s">
        <v>28</v>
      </c>
      <c r="C8" s="6" t="s">
        <v>29</v>
      </c>
      <c r="D8" s="6" t="s">
        <v>30</v>
      </c>
      <c r="E8" s="15">
        <v>61.42</v>
      </c>
      <c r="F8" s="16">
        <f t="shared" si="0"/>
        <v>24.568</v>
      </c>
      <c r="G8" s="17">
        <v>88.37</v>
      </c>
      <c r="H8" s="16">
        <f t="shared" si="1"/>
        <v>53.022</v>
      </c>
      <c r="I8" s="16">
        <f t="shared" si="2"/>
        <v>77.59</v>
      </c>
      <c r="J8" s="5" t="s">
        <v>13</v>
      </c>
      <c r="K8" s="5" t="s">
        <v>17</v>
      </c>
      <c r="L8" s="5" t="s">
        <v>17</v>
      </c>
    </row>
    <row r="9" spans="1:12">
      <c r="A9" s="5" t="s">
        <v>31</v>
      </c>
      <c r="B9" s="6" t="s">
        <v>32</v>
      </c>
      <c r="C9" s="6" t="s">
        <v>33</v>
      </c>
      <c r="D9" s="6" t="s">
        <v>16</v>
      </c>
      <c r="E9" s="15">
        <v>46.22</v>
      </c>
      <c r="F9" s="16">
        <f t="shared" si="0"/>
        <v>18.488</v>
      </c>
      <c r="G9" s="17">
        <v>88.04</v>
      </c>
      <c r="H9" s="16">
        <f t="shared" si="1"/>
        <v>52.824</v>
      </c>
      <c r="I9" s="16">
        <f t="shared" si="2"/>
        <v>71.312</v>
      </c>
      <c r="J9" s="5" t="s">
        <v>13</v>
      </c>
      <c r="K9" s="5" t="s">
        <v>17</v>
      </c>
      <c r="L9" s="5" t="s">
        <v>17</v>
      </c>
    </row>
    <row r="10" spans="1:12">
      <c r="A10" s="5" t="s">
        <v>34</v>
      </c>
      <c r="B10" s="6" t="s">
        <v>35</v>
      </c>
      <c r="C10" s="6" t="s">
        <v>33</v>
      </c>
      <c r="D10" s="6" t="s">
        <v>30</v>
      </c>
      <c r="E10" s="15">
        <v>67.53</v>
      </c>
      <c r="F10" s="16">
        <f t="shared" si="0"/>
        <v>27.012</v>
      </c>
      <c r="G10" s="17">
        <v>89.34</v>
      </c>
      <c r="H10" s="16">
        <f t="shared" si="1"/>
        <v>53.604</v>
      </c>
      <c r="I10" s="16">
        <f t="shared" si="2"/>
        <v>80.616</v>
      </c>
      <c r="J10" s="5" t="s">
        <v>13</v>
      </c>
      <c r="K10" s="5" t="s">
        <v>17</v>
      </c>
      <c r="L10" s="5" t="s">
        <v>17</v>
      </c>
    </row>
    <row r="11" spans="1:12">
      <c r="A11" s="5" t="s">
        <v>36</v>
      </c>
      <c r="B11" s="6" t="s">
        <v>37</v>
      </c>
      <c r="C11" s="6" t="s">
        <v>38</v>
      </c>
      <c r="D11" s="6" t="s">
        <v>24</v>
      </c>
      <c r="E11" s="15">
        <v>61.15</v>
      </c>
      <c r="F11" s="16">
        <f t="shared" si="0"/>
        <v>24.46</v>
      </c>
      <c r="G11" s="17">
        <v>88.34</v>
      </c>
      <c r="H11" s="16">
        <f t="shared" si="1"/>
        <v>53.004</v>
      </c>
      <c r="I11" s="16">
        <f t="shared" si="2"/>
        <v>77.464</v>
      </c>
      <c r="J11" s="5" t="s">
        <v>13</v>
      </c>
      <c r="K11" s="5" t="s">
        <v>17</v>
      </c>
      <c r="L11" s="5" t="s">
        <v>17</v>
      </c>
    </row>
    <row r="12" spans="1:12">
      <c r="A12" s="5" t="s">
        <v>39</v>
      </c>
      <c r="B12" s="6" t="s">
        <v>40</v>
      </c>
      <c r="C12" s="6" t="s">
        <v>38</v>
      </c>
      <c r="D12" s="6" t="s">
        <v>16</v>
      </c>
      <c r="E12" s="15">
        <v>56.94</v>
      </c>
      <c r="F12" s="16">
        <f t="shared" si="0"/>
        <v>22.776</v>
      </c>
      <c r="G12" s="17">
        <v>90.81</v>
      </c>
      <c r="H12" s="16">
        <f t="shared" si="1"/>
        <v>54.486</v>
      </c>
      <c r="I12" s="16">
        <f t="shared" si="2"/>
        <v>77.262</v>
      </c>
      <c r="J12" s="5" t="s">
        <v>13</v>
      </c>
      <c r="K12" s="5" t="s">
        <v>17</v>
      </c>
      <c r="L12" s="5" t="s">
        <v>17</v>
      </c>
    </row>
    <row r="13" spans="1:12">
      <c r="A13" s="5" t="s">
        <v>41</v>
      </c>
      <c r="B13" s="6" t="s">
        <v>42</v>
      </c>
      <c r="C13" s="6" t="s">
        <v>38</v>
      </c>
      <c r="D13" s="6" t="s">
        <v>30</v>
      </c>
      <c r="E13" s="15">
        <v>65.19</v>
      </c>
      <c r="F13" s="16">
        <f t="shared" si="0"/>
        <v>26.076</v>
      </c>
      <c r="G13" s="17">
        <v>90.18</v>
      </c>
      <c r="H13" s="16">
        <f t="shared" si="1"/>
        <v>54.108</v>
      </c>
      <c r="I13" s="16">
        <f t="shared" si="2"/>
        <v>80.184</v>
      </c>
      <c r="J13" s="5" t="s">
        <v>13</v>
      </c>
      <c r="K13" s="5" t="s">
        <v>17</v>
      </c>
      <c r="L13" s="5" t="s">
        <v>17</v>
      </c>
    </row>
    <row r="14" spans="1:12">
      <c r="A14" s="5" t="s">
        <v>43</v>
      </c>
      <c r="B14" s="6" t="s">
        <v>44</v>
      </c>
      <c r="C14" s="6" t="s">
        <v>45</v>
      </c>
      <c r="D14" s="6" t="s">
        <v>20</v>
      </c>
      <c r="E14" s="15">
        <v>64.23</v>
      </c>
      <c r="F14" s="16">
        <f t="shared" si="0"/>
        <v>25.692</v>
      </c>
      <c r="G14" s="17">
        <v>87.43</v>
      </c>
      <c r="H14" s="16">
        <f t="shared" si="1"/>
        <v>52.458</v>
      </c>
      <c r="I14" s="16">
        <f t="shared" si="2"/>
        <v>78.15</v>
      </c>
      <c r="J14" s="5" t="s">
        <v>13</v>
      </c>
      <c r="K14" s="5" t="s">
        <v>17</v>
      </c>
      <c r="L14" s="5" t="s">
        <v>17</v>
      </c>
    </row>
    <row r="15" spans="1:12">
      <c r="A15" s="5" t="s">
        <v>46</v>
      </c>
      <c r="B15" s="6" t="s">
        <v>47</v>
      </c>
      <c r="C15" s="6" t="s">
        <v>48</v>
      </c>
      <c r="D15" s="6" t="s">
        <v>24</v>
      </c>
      <c r="E15" s="15">
        <v>49.59</v>
      </c>
      <c r="F15" s="16">
        <f t="shared" si="0"/>
        <v>19.836</v>
      </c>
      <c r="G15" s="17">
        <v>88.56</v>
      </c>
      <c r="H15" s="16">
        <f t="shared" si="1"/>
        <v>53.136</v>
      </c>
      <c r="I15" s="16">
        <f t="shared" si="2"/>
        <v>72.972</v>
      </c>
      <c r="J15" s="5" t="s">
        <v>13</v>
      </c>
      <c r="K15" s="5" t="s">
        <v>17</v>
      </c>
      <c r="L15" s="5" t="s">
        <v>17</v>
      </c>
    </row>
    <row r="16" spans="1:12">
      <c r="A16" s="5" t="s">
        <v>49</v>
      </c>
      <c r="B16" s="6" t="s">
        <v>50</v>
      </c>
      <c r="C16" s="6" t="s">
        <v>51</v>
      </c>
      <c r="D16" s="6" t="s">
        <v>16</v>
      </c>
      <c r="E16" s="15">
        <v>52.48</v>
      </c>
      <c r="F16" s="16">
        <f t="shared" si="0"/>
        <v>20.992</v>
      </c>
      <c r="G16" s="17">
        <v>88.82</v>
      </c>
      <c r="H16" s="16">
        <f t="shared" si="1"/>
        <v>53.292</v>
      </c>
      <c r="I16" s="16">
        <f t="shared" si="2"/>
        <v>74.284</v>
      </c>
      <c r="J16" s="5" t="s">
        <v>13</v>
      </c>
      <c r="K16" s="5" t="s">
        <v>17</v>
      </c>
      <c r="L16" s="5" t="s">
        <v>17</v>
      </c>
    </row>
    <row r="17" spans="1:12">
      <c r="A17" s="5" t="s">
        <v>52</v>
      </c>
      <c r="B17" s="6" t="s">
        <v>53</v>
      </c>
      <c r="C17" s="6" t="s">
        <v>54</v>
      </c>
      <c r="D17" s="6" t="s">
        <v>24</v>
      </c>
      <c r="E17" s="15">
        <v>78.78</v>
      </c>
      <c r="F17" s="16">
        <f t="shared" si="0"/>
        <v>31.512</v>
      </c>
      <c r="G17" s="17">
        <v>88.68</v>
      </c>
      <c r="H17" s="16">
        <f t="shared" si="1"/>
        <v>53.208</v>
      </c>
      <c r="I17" s="16">
        <f t="shared" si="2"/>
        <v>84.72</v>
      </c>
      <c r="J17" s="5" t="s">
        <v>13</v>
      </c>
      <c r="K17" s="5" t="s">
        <v>17</v>
      </c>
      <c r="L17" s="5" t="s">
        <v>17</v>
      </c>
    </row>
    <row r="18" spans="1:12">
      <c r="A18" s="5" t="s">
        <v>55</v>
      </c>
      <c r="B18" s="6" t="s">
        <v>56</v>
      </c>
      <c r="C18" s="6" t="s">
        <v>54</v>
      </c>
      <c r="D18" s="6" t="s">
        <v>30</v>
      </c>
      <c r="E18" s="15">
        <v>72.67</v>
      </c>
      <c r="F18" s="16">
        <f t="shared" si="0"/>
        <v>29.068</v>
      </c>
      <c r="G18" s="17">
        <v>88.27</v>
      </c>
      <c r="H18" s="16">
        <f t="shared" si="1"/>
        <v>52.962</v>
      </c>
      <c r="I18" s="16">
        <f t="shared" si="2"/>
        <v>82.03</v>
      </c>
      <c r="J18" s="5" t="s">
        <v>13</v>
      </c>
      <c r="K18" s="5" t="s">
        <v>17</v>
      </c>
      <c r="L18" s="5" t="s">
        <v>17</v>
      </c>
    </row>
    <row r="19" spans="1:12">
      <c r="A19" s="5" t="s">
        <v>57</v>
      </c>
      <c r="B19" s="6" t="s">
        <v>58</v>
      </c>
      <c r="C19" s="6" t="s">
        <v>59</v>
      </c>
      <c r="D19" s="6" t="s">
        <v>24</v>
      </c>
      <c r="E19" s="15">
        <v>50.53</v>
      </c>
      <c r="F19" s="16">
        <f t="shared" si="0"/>
        <v>20.212</v>
      </c>
      <c r="G19" s="17">
        <v>88.45</v>
      </c>
      <c r="H19" s="16">
        <f t="shared" si="1"/>
        <v>53.07</v>
      </c>
      <c r="I19" s="16">
        <f t="shared" si="2"/>
        <v>73.282</v>
      </c>
      <c r="J19" s="5" t="s">
        <v>13</v>
      </c>
      <c r="K19" s="5" t="s">
        <v>17</v>
      </c>
      <c r="L19" s="5" t="s">
        <v>17</v>
      </c>
    </row>
    <row r="20" spans="1:12">
      <c r="A20" s="5" t="s">
        <v>60</v>
      </c>
      <c r="B20" s="6" t="s">
        <v>61</v>
      </c>
      <c r="C20" s="6" t="s">
        <v>62</v>
      </c>
      <c r="D20" s="6" t="s">
        <v>20</v>
      </c>
      <c r="E20" s="15">
        <v>75.16</v>
      </c>
      <c r="F20" s="16">
        <f t="shared" si="0"/>
        <v>30.064</v>
      </c>
      <c r="G20" s="17">
        <v>89.22</v>
      </c>
      <c r="H20" s="16">
        <f t="shared" si="1"/>
        <v>53.532</v>
      </c>
      <c r="I20" s="16">
        <f t="shared" si="2"/>
        <v>83.596</v>
      </c>
      <c r="J20" s="5" t="s">
        <v>13</v>
      </c>
      <c r="K20" s="5" t="s">
        <v>17</v>
      </c>
      <c r="L20" s="5" t="s">
        <v>17</v>
      </c>
    </row>
    <row r="21" spans="1:12">
      <c r="A21" s="5" t="s">
        <v>63</v>
      </c>
      <c r="B21" s="6" t="s">
        <v>64</v>
      </c>
      <c r="C21" s="6" t="s">
        <v>65</v>
      </c>
      <c r="D21" s="6" t="s">
        <v>16</v>
      </c>
      <c r="E21" s="15">
        <v>70.36</v>
      </c>
      <c r="F21" s="16">
        <f t="shared" si="0"/>
        <v>28.144</v>
      </c>
      <c r="G21" s="17">
        <v>89.04</v>
      </c>
      <c r="H21" s="16">
        <f t="shared" si="1"/>
        <v>53.424</v>
      </c>
      <c r="I21" s="16">
        <f t="shared" si="2"/>
        <v>81.568</v>
      </c>
      <c r="J21" s="5" t="s">
        <v>13</v>
      </c>
      <c r="K21" s="5" t="s">
        <v>17</v>
      </c>
      <c r="L21" s="5" t="s">
        <v>17</v>
      </c>
    </row>
    <row r="22" spans="1:12">
      <c r="A22" s="5" t="s">
        <v>66</v>
      </c>
      <c r="B22" s="6" t="s">
        <v>67</v>
      </c>
      <c r="C22" s="6" t="s">
        <v>65</v>
      </c>
      <c r="D22" s="6" t="s">
        <v>20</v>
      </c>
      <c r="E22" s="15">
        <v>66.9</v>
      </c>
      <c r="F22" s="16">
        <f t="shared" si="0"/>
        <v>26.76</v>
      </c>
      <c r="G22" s="17">
        <v>88.6</v>
      </c>
      <c r="H22" s="16">
        <f t="shared" si="1"/>
        <v>53.16</v>
      </c>
      <c r="I22" s="16">
        <f t="shared" si="2"/>
        <v>79.92</v>
      </c>
      <c r="J22" s="5" t="s">
        <v>13</v>
      </c>
      <c r="K22" s="5" t="s">
        <v>17</v>
      </c>
      <c r="L22" s="5" t="s">
        <v>17</v>
      </c>
    </row>
    <row r="23" spans="1:12">
      <c r="A23" s="7"/>
      <c r="B23" s="8"/>
      <c r="C23" s="8"/>
      <c r="D23" s="8"/>
      <c r="E23" s="18"/>
      <c r="F23" s="18"/>
      <c r="G23" s="18"/>
      <c r="H23" s="19"/>
      <c r="I23" s="19"/>
      <c r="J23" s="7"/>
      <c r="K23" s="22"/>
      <c r="L23" s="22"/>
    </row>
    <row r="24" spans="1:12">
      <c r="A24" s="7"/>
      <c r="B24" s="8"/>
      <c r="C24" s="8"/>
      <c r="D24" s="8"/>
      <c r="E24" s="18"/>
      <c r="F24" s="18"/>
      <c r="G24" s="18"/>
      <c r="H24" s="19"/>
      <c r="I24" s="19"/>
      <c r="J24" s="7"/>
      <c r="K24" s="22"/>
      <c r="L24" s="22"/>
    </row>
    <row r="25" spans="1:12">
      <c r="A25" s="7"/>
      <c r="B25" s="8"/>
      <c r="C25" s="8"/>
      <c r="D25" s="8"/>
      <c r="E25" s="18"/>
      <c r="F25" s="18"/>
      <c r="G25" s="18"/>
      <c r="H25" s="19"/>
      <c r="I25" s="19"/>
      <c r="J25" s="7"/>
      <c r="K25" s="22"/>
      <c r="L25" s="22"/>
    </row>
    <row r="26" spans="1:12">
      <c r="A26" s="7"/>
      <c r="B26" s="8"/>
      <c r="C26" s="8"/>
      <c r="D26" s="8"/>
      <c r="E26" s="18"/>
      <c r="F26" s="18"/>
      <c r="G26" s="18"/>
      <c r="H26" s="19"/>
      <c r="I26" s="19"/>
      <c r="J26" s="7"/>
      <c r="K26" s="22"/>
      <c r="L26" s="22"/>
    </row>
    <row r="27" spans="1:12">
      <c r="A27" s="7"/>
      <c r="B27" s="8"/>
      <c r="C27" s="8"/>
      <c r="D27" s="8"/>
      <c r="E27" s="8"/>
      <c r="F27" s="19"/>
      <c r="G27" s="8"/>
      <c r="H27" s="8"/>
      <c r="I27" s="19"/>
      <c r="J27" s="8"/>
      <c r="K27" s="8"/>
      <c r="L27" s="22"/>
    </row>
    <row r="28" spans="1:12">
      <c r="A28" s="8"/>
      <c r="B28" s="8"/>
      <c r="C28" s="8"/>
      <c r="D28" s="8"/>
      <c r="E28" s="18"/>
      <c r="F28" s="18"/>
      <c r="G28" s="8"/>
      <c r="H28" s="18"/>
      <c r="I28" s="18"/>
      <c r="J28" s="8"/>
      <c r="K28" s="8"/>
      <c r="L28" s="8"/>
    </row>
    <row r="29" spans="1:12">
      <c r="A29" s="7"/>
      <c r="B29" s="8"/>
      <c r="C29" s="8"/>
      <c r="D29" s="8"/>
      <c r="E29" s="18"/>
      <c r="F29" s="18"/>
      <c r="G29" s="18"/>
      <c r="H29" s="19"/>
      <c r="I29" s="19"/>
      <c r="J29" s="7"/>
      <c r="K29" s="22"/>
      <c r="L29" s="22"/>
    </row>
    <row r="30" spans="1:12">
      <c r="A30" s="8"/>
      <c r="B30" s="8"/>
      <c r="C30" s="8"/>
      <c r="D30" s="8"/>
      <c r="E30" s="18"/>
      <c r="F30" s="18"/>
      <c r="G30" s="8"/>
      <c r="H30" s="18"/>
      <c r="I30" s="18"/>
      <c r="J30" s="8"/>
      <c r="K30" s="8"/>
      <c r="L30" s="8"/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带排名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2020-11-12T06:10:00Z</dcterms:created>
  <dcterms:modified xsi:type="dcterms:W3CDTF">2021-10-15T15:00:05Z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