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带排名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<sst xmlns="http://schemas.openxmlformats.org/spreadsheetml/2006/main" count="173" uniqueCount="70">
  <si>
    <t>西丰县教师岗位拟聘人员名单</t>
  </si>
  <si>
    <t>序号</t>
  </si>
  <si>
    <t>姓名</t>
  </si>
  <si>
    <t>单位</t>
  </si>
  <si>
    <t>岗位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</si>
  <si>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</si>
  <si>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</si>
  <si>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</si>
  <si>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</si>
  <si>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</si>
  <si>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</si>
  <si>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</si>
  <si>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</si>
  <si>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洪泽洋</t>
  </si>
  <si>
    <t>西丰县营厂九年一贯制学校（小学部）</t>
  </si>
  <si>
    <t>班主任教师</t>
  </si>
  <si>
    <t>合格</t>
  </si>
  <si>
    <t>赵思雨</t>
  </si>
  <si>
    <t>西丰县天德镇中心小学</t>
  </si>
  <si>
    <t>姜晓萌</t>
  </si>
  <si>
    <t>牛妹霖</t>
  </si>
  <si>
    <t>西丰县平岗镇九年一贯制学校（小学部）</t>
  </si>
  <si>
    <t>刘家美</t>
  </si>
  <si>
    <t>西丰县和隆满族乡中心小学</t>
  </si>
  <si>
    <t>刘欢</t>
  </si>
  <si>
    <t>西丰县东方红小学</t>
  </si>
  <si>
    <t>刘卓</t>
  </si>
  <si>
    <t>王瑀诺</t>
  </si>
  <si>
    <t>英语教师</t>
  </si>
  <si>
    <t>佟雯娟</t>
  </si>
  <si>
    <t>曲欢</t>
  </si>
  <si>
    <t>冮俪荧</t>
  </si>
  <si>
    <t>西丰县德兴满族乡中心小学</t>
  </si>
  <si>
    <t>高月</t>
  </si>
  <si>
    <t>西丰县柏榆镇中学</t>
  </si>
  <si>
    <t>孙逊</t>
  </si>
  <si>
    <t>西丰县柏榆镇中心小学</t>
  </si>
  <si>
    <t>冯勇生</t>
  </si>
  <si>
    <t>体育教师</t>
  </si>
  <si>
    <t>韩宗博</t>
  </si>
  <si>
    <t>西丰县鸿志小学</t>
  </si>
  <si>
    <t>华宏图</t>
  </si>
  <si>
    <t>张宇鹏</t>
  </si>
  <si>
    <t>高泽瀚</t>
  </si>
  <si>
    <t>西丰县成平满族乡中心小学</t>
  </si>
  <si>
    <t>许东伟</t>
  </si>
  <si>
    <t>车浩</t>
  </si>
  <si>
    <t>西丰县凉泉镇中学</t>
  </si>
  <si>
    <t>张凯</t>
  </si>
  <si>
    <t>西丰县和隆满族乡中学</t>
  </si>
  <si>
    <t>张祥云</t>
  </si>
  <si>
    <t>西丰县房木镇中学</t>
  </si>
  <si>
    <t>吴大为</t>
  </si>
  <si>
    <t>音乐教师</t>
  </si>
  <si>
    <t>刘芷妤</t>
  </si>
  <si>
    <t>美术教师</t>
  </si>
  <si>
    <t>杨子宁</t>
  </si>
  <si>
    <t>马铭茗</t>
  </si>
  <si>
    <t>刘安嵩</t>
  </si>
  <si>
    <t>殷鹏飞</t>
  </si>
  <si>
    <t>林奇</t>
  </si>
  <si>
    <t>西丰县振兴镇中学</t>
  </si>
  <si>
    <t>语文教师</t>
  </si>
  <si>
    <t>沈丹</t>
  </si>
  <si>
    <t>西丰县营厂九年一贯制学校（初中部）</t>
  </si>
  <si>
    <t>刘锐</t>
  </si>
  <si>
    <t>物理教师</t>
  </si>
  <si>
    <t>李纬呈</t>
  </si>
  <si>
    <t>西丰县天德镇中学</t>
  </si>
  <si>
    <t>化学教师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</si>
</sst>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2" fillId="9" borderId="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workbookViewId="0">
      <selection activeCell="F41" sqref="F40:F41"/>
    </sheetView>
  </sheetViews>
  <sheetFormatPr defaultColWidth="9" defaultRowHeight="13.5"/>
  <cols>
    <col min="1" max="1" width="5.25" customWidth="1"/>
    <col min="2" max="2" width="9.125" customWidth="1"/>
    <col min="3" max="3" width="31.25" customWidth="1"/>
    <col min="4" max="4" width="13.125" customWidth="1"/>
    <col min="5" max="5" width="9.625" customWidth="1"/>
    <col min="6" max="6" width="9.625" style="1" customWidth="1"/>
    <col min="7" max="7" width="9.625" customWidth="1"/>
    <col min="8" max="9" width="9.625" style="1" customWidth="1"/>
    <col min="10" max="10" width="7.125" customWidth="1"/>
    <col min="11" max="12" width="7.125" style="2" customWidth="1"/>
  </cols>
  <sheetData>
    <row r="1" ht="20.25" spans="1:12">
      <c r="A1" s="3" t="s">
        <v>0</v>
      </c>
      <c r="B1" s="3"/>
      <c r="C1" s="3"/>
      <c r="D1" s="3"/>
      <c r="E1" s="3"/>
      <c r="F1" s="4"/>
      <c r="G1" s="3"/>
      <c r="H1" s="4"/>
      <c r="I1" s="4"/>
      <c r="J1" s="3"/>
      <c r="K1" s="3"/>
      <c r="L1" s="3"/>
    </row>
    <row r="2" ht="9" customHeight="1" spans="1:11">
      <c r="A2" s="5"/>
      <c r="B2" s="5"/>
      <c r="C2" s="5"/>
      <c r="D2" s="5"/>
      <c r="E2" s="6"/>
      <c r="F2" s="7"/>
      <c r="G2" s="8"/>
      <c r="H2" s="9"/>
      <c r="I2" s="9"/>
      <c r="J2" s="24"/>
      <c r="K2" s="25"/>
    </row>
    <row r="3" ht="20" customHeight="1" spans="1:1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1" t="s">
        <v>8</v>
      </c>
      <c r="I3" s="11" t="s">
        <v>9</v>
      </c>
      <c r="J3" s="10" t="s">
        <v>10</v>
      </c>
      <c r="K3" s="10" t="s">
        <v>11</v>
      </c>
      <c r="L3" s="10" t="s">
        <v>12</v>
      </c>
    </row>
    <row r="4" ht="13" customHeight="1" spans="1:12">
      <c r="A4" s="12">
        <v>1</v>
      </c>
      <c r="B4" s="13" t="s">
        <v>13</v>
      </c>
      <c r="C4" s="14" t="s">
        <v>14</v>
      </c>
      <c r="D4" s="13" t="s">
        <v>15</v>
      </c>
      <c r="E4" s="15">
        <v>86.4</v>
      </c>
      <c r="F4" s="15">
        <f t="shared" ref="F4:F35" si="0">E4*0.4</f>
        <v>34.56</v>
      </c>
      <c r="G4" s="15">
        <v>94.4</v>
      </c>
      <c r="H4" s="15">
        <f t="shared" ref="H4:H35" si="1">G4*0.6</f>
        <v>56.64</v>
      </c>
      <c r="I4" s="15">
        <f t="shared" ref="I4:I35" si="2">F4+H4</f>
        <v>91.2</v>
      </c>
      <c r="J4" s="12">
        <v>1</v>
      </c>
      <c r="K4" s="26" t="s">
        <v>16</v>
      </c>
      <c r="L4" s="27" t="s">
        <v>16</v>
      </c>
    </row>
    <row r="5" ht="13" customHeight="1" spans="1:12">
      <c r="A5" s="12">
        <v>2</v>
      </c>
      <c r="B5" s="13" t="s">
        <v>17</v>
      </c>
      <c r="C5" s="14" t="s">
        <v>18</v>
      </c>
      <c r="D5" s="13" t="s">
        <v>15</v>
      </c>
      <c r="E5" s="15">
        <v>88.73</v>
      </c>
      <c r="F5" s="15">
        <f t="shared" si="0"/>
        <v>35.492</v>
      </c>
      <c r="G5" s="15">
        <v>92.2</v>
      </c>
      <c r="H5" s="15">
        <f t="shared" si="1"/>
        <v>55.32</v>
      </c>
      <c r="I5" s="15">
        <f t="shared" si="2"/>
        <v>90.812</v>
      </c>
      <c r="J5" s="12">
        <v>1</v>
      </c>
      <c r="K5" s="26" t="s">
        <v>16</v>
      </c>
      <c r="L5" s="27" t="s">
        <v>16</v>
      </c>
    </row>
    <row r="6" ht="13" customHeight="1" spans="1:12">
      <c r="A6" s="12">
        <v>3</v>
      </c>
      <c r="B6" s="13" t="s">
        <v>19</v>
      </c>
      <c r="C6" s="14" t="s">
        <v>18</v>
      </c>
      <c r="D6" s="13" t="s">
        <v>15</v>
      </c>
      <c r="E6" s="15">
        <v>83.91</v>
      </c>
      <c r="F6" s="15">
        <f t="shared" si="0"/>
        <v>33.564</v>
      </c>
      <c r="G6" s="15">
        <v>94.38</v>
      </c>
      <c r="H6" s="15">
        <f t="shared" si="1"/>
        <v>56.628</v>
      </c>
      <c r="I6" s="15">
        <f t="shared" si="2"/>
        <v>90.192</v>
      </c>
      <c r="J6" s="12">
        <v>2</v>
      </c>
      <c r="K6" s="26" t="s">
        <v>16</v>
      </c>
      <c r="L6" s="27" t="s">
        <v>16</v>
      </c>
    </row>
    <row r="7" ht="13" customHeight="1" spans="1:12">
      <c r="A7" s="12">
        <v>4</v>
      </c>
      <c r="B7" s="13" t="s">
        <v>20</v>
      </c>
      <c r="C7" s="14" t="s">
        <v>21</v>
      </c>
      <c r="D7" s="13" t="s">
        <v>15</v>
      </c>
      <c r="E7" s="15">
        <v>83.76</v>
      </c>
      <c r="F7" s="15">
        <f t="shared" si="0"/>
        <v>33.504</v>
      </c>
      <c r="G7" s="15">
        <v>93.2</v>
      </c>
      <c r="H7" s="15">
        <f t="shared" si="1"/>
        <v>55.92</v>
      </c>
      <c r="I7" s="15">
        <f t="shared" si="2"/>
        <v>89.424</v>
      </c>
      <c r="J7" s="12">
        <v>1</v>
      </c>
      <c r="K7" s="26" t="s">
        <v>16</v>
      </c>
      <c r="L7" s="27" t="s">
        <v>16</v>
      </c>
    </row>
    <row r="8" ht="13" customHeight="1" spans="1:12">
      <c r="A8" s="12">
        <v>5</v>
      </c>
      <c r="B8" s="12" t="s">
        <v>22</v>
      </c>
      <c r="C8" s="16" t="s">
        <v>23</v>
      </c>
      <c r="D8" s="12" t="s">
        <v>15</v>
      </c>
      <c r="E8" s="15">
        <v>82.26</v>
      </c>
      <c r="F8" s="15">
        <f t="shared" si="0"/>
        <v>32.904</v>
      </c>
      <c r="G8" s="15">
        <v>94.4</v>
      </c>
      <c r="H8" s="15">
        <f t="shared" si="1"/>
        <v>56.64</v>
      </c>
      <c r="I8" s="15">
        <f t="shared" si="2"/>
        <v>89.544</v>
      </c>
      <c r="J8" s="12">
        <v>1</v>
      </c>
      <c r="K8" s="26" t="s">
        <v>16</v>
      </c>
      <c r="L8" s="27" t="s">
        <v>16</v>
      </c>
    </row>
    <row r="9" ht="13" customHeight="1" spans="1:12">
      <c r="A9" s="12">
        <v>6</v>
      </c>
      <c r="B9" s="12" t="s">
        <v>24</v>
      </c>
      <c r="C9" s="16" t="s">
        <v>25</v>
      </c>
      <c r="D9" s="12" t="s">
        <v>15</v>
      </c>
      <c r="E9" s="15">
        <v>86.73</v>
      </c>
      <c r="F9" s="15">
        <f t="shared" si="0"/>
        <v>34.692</v>
      </c>
      <c r="G9" s="15">
        <v>94.08</v>
      </c>
      <c r="H9" s="15">
        <f t="shared" si="1"/>
        <v>56.448</v>
      </c>
      <c r="I9" s="15">
        <f t="shared" si="2"/>
        <v>91.14</v>
      </c>
      <c r="J9" s="12">
        <v>1</v>
      </c>
      <c r="K9" s="26" t="s">
        <v>16</v>
      </c>
      <c r="L9" s="27" t="s">
        <v>16</v>
      </c>
    </row>
    <row r="10" ht="13" customHeight="1" spans="1:12">
      <c r="A10" s="12">
        <v>7</v>
      </c>
      <c r="B10" s="12" t="s">
        <v>26</v>
      </c>
      <c r="C10" s="16" t="s">
        <v>25</v>
      </c>
      <c r="D10" s="12" t="s">
        <v>15</v>
      </c>
      <c r="E10" s="15">
        <v>90.06</v>
      </c>
      <c r="F10" s="15">
        <f t="shared" si="0"/>
        <v>36.024</v>
      </c>
      <c r="G10" s="15">
        <v>91.7</v>
      </c>
      <c r="H10" s="15">
        <f t="shared" si="1"/>
        <v>55.02</v>
      </c>
      <c r="I10" s="15">
        <f t="shared" si="2"/>
        <v>91.044</v>
      </c>
      <c r="J10" s="12">
        <v>2</v>
      </c>
      <c r="K10" s="26" t="s">
        <v>16</v>
      </c>
      <c r="L10" s="27" t="s">
        <v>16</v>
      </c>
    </row>
    <row r="11" ht="13" customHeight="1" spans="1:12">
      <c r="A11" s="12">
        <v>8</v>
      </c>
      <c r="B11" s="17" t="s">
        <v>27</v>
      </c>
      <c r="C11" s="18" t="s">
        <v>23</v>
      </c>
      <c r="D11" s="17" t="s">
        <v>28</v>
      </c>
      <c r="E11" s="19">
        <v>76.28</v>
      </c>
      <c r="F11" s="20">
        <f t="shared" si="0"/>
        <v>30.512</v>
      </c>
      <c r="G11" s="19">
        <v>94.2</v>
      </c>
      <c r="H11" s="19">
        <f t="shared" si="1"/>
        <v>56.52</v>
      </c>
      <c r="I11" s="19">
        <f t="shared" si="2"/>
        <v>87.032</v>
      </c>
      <c r="J11" s="17">
        <v>1</v>
      </c>
      <c r="K11" s="26" t="s">
        <v>16</v>
      </c>
      <c r="L11" s="27" t="s">
        <v>16</v>
      </c>
    </row>
    <row r="12" ht="13" customHeight="1" spans="1:12">
      <c r="A12" s="12">
        <v>9</v>
      </c>
      <c r="B12" s="12" t="s">
        <v>29</v>
      </c>
      <c r="C12" s="16" t="s">
        <v>25</v>
      </c>
      <c r="D12" s="12" t="s">
        <v>28</v>
      </c>
      <c r="E12" s="15">
        <v>84.75</v>
      </c>
      <c r="F12" s="21">
        <f t="shared" si="0"/>
        <v>33.9</v>
      </c>
      <c r="G12" s="15">
        <v>96.8</v>
      </c>
      <c r="H12" s="19">
        <f t="shared" si="1"/>
        <v>58.08</v>
      </c>
      <c r="I12" s="19">
        <f t="shared" si="2"/>
        <v>91.98</v>
      </c>
      <c r="J12" s="12">
        <v>1</v>
      </c>
      <c r="K12" s="26" t="s">
        <v>16</v>
      </c>
      <c r="L12" s="27" t="s">
        <v>16</v>
      </c>
    </row>
    <row r="13" ht="13" customHeight="1" spans="1:12">
      <c r="A13" s="12">
        <v>10</v>
      </c>
      <c r="B13" s="12" t="s">
        <v>30</v>
      </c>
      <c r="C13" s="16" t="s">
        <v>25</v>
      </c>
      <c r="D13" s="12" t="s">
        <v>28</v>
      </c>
      <c r="E13" s="15">
        <v>80.79</v>
      </c>
      <c r="F13" s="21">
        <f t="shared" si="0"/>
        <v>32.316</v>
      </c>
      <c r="G13" s="15">
        <v>96.6</v>
      </c>
      <c r="H13" s="19">
        <f t="shared" si="1"/>
        <v>57.96</v>
      </c>
      <c r="I13" s="19">
        <f t="shared" si="2"/>
        <v>90.276</v>
      </c>
      <c r="J13" s="12">
        <v>2</v>
      </c>
      <c r="K13" s="26" t="s">
        <v>16</v>
      </c>
      <c r="L13" s="27" t="s">
        <v>16</v>
      </c>
    </row>
    <row r="14" ht="13" customHeight="1" spans="1:12">
      <c r="A14" s="12">
        <v>11</v>
      </c>
      <c r="B14" s="12" t="s">
        <v>31</v>
      </c>
      <c r="C14" s="16" t="s">
        <v>32</v>
      </c>
      <c r="D14" s="12" t="s">
        <v>28</v>
      </c>
      <c r="E14" s="15">
        <v>81.59</v>
      </c>
      <c r="F14" s="21">
        <f t="shared" si="0"/>
        <v>32.636</v>
      </c>
      <c r="G14" s="15">
        <v>96.4</v>
      </c>
      <c r="H14" s="19">
        <f t="shared" si="1"/>
        <v>57.84</v>
      </c>
      <c r="I14" s="19">
        <f t="shared" si="2"/>
        <v>90.476</v>
      </c>
      <c r="J14" s="12">
        <v>1</v>
      </c>
      <c r="K14" s="26" t="s">
        <v>16</v>
      </c>
      <c r="L14" s="27" t="s">
        <v>16</v>
      </c>
    </row>
    <row r="15" ht="13" customHeight="1" spans="1:12">
      <c r="A15" s="12">
        <v>12</v>
      </c>
      <c r="B15" s="12" t="s">
        <v>33</v>
      </c>
      <c r="C15" s="16" t="s">
        <v>34</v>
      </c>
      <c r="D15" s="12" t="s">
        <v>28</v>
      </c>
      <c r="E15" s="15">
        <v>86.07</v>
      </c>
      <c r="F15" s="21">
        <f t="shared" si="0"/>
        <v>34.428</v>
      </c>
      <c r="G15" s="15">
        <v>96.8</v>
      </c>
      <c r="H15" s="19">
        <f t="shared" si="1"/>
        <v>58.08</v>
      </c>
      <c r="I15" s="19">
        <f t="shared" si="2"/>
        <v>92.508</v>
      </c>
      <c r="J15" s="12">
        <v>1</v>
      </c>
      <c r="K15" s="26" t="s">
        <v>16</v>
      </c>
      <c r="L15" s="27" t="s">
        <v>16</v>
      </c>
    </row>
    <row r="16" ht="13" customHeight="1" spans="1:12">
      <c r="A16" s="12">
        <v>13</v>
      </c>
      <c r="B16" s="12" t="s">
        <v>35</v>
      </c>
      <c r="C16" s="16" t="s">
        <v>36</v>
      </c>
      <c r="D16" s="12" t="s">
        <v>28</v>
      </c>
      <c r="E16" s="15">
        <v>88.07</v>
      </c>
      <c r="F16" s="21">
        <f t="shared" si="0"/>
        <v>35.228</v>
      </c>
      <c r="G16" s="15">
        <v>95.4</v>
      </c>
      <c r="H16" s="19">
        <f t="shared" si="1"/>
        <v>57.24</v>
      </c>
      <c r="I16" s="19">
        <f t="shared" si="2"/>
        <v>92.468</v>
      </c>
      <c r="J16" s="12">
        <v>1</v>
      </c>
      <c r="K16" s="26" t="s">
        <v>16</v>
      </c>
      <c r="L16" s="27" t="s">
        <v>16</v>
      </c>
    </row>
    <row r="17" ht="13" customHeight="1" spans="1:12">
      <c r="A17" s="12">
        <v>14</v>
      </c>
      <c r="B17" s="22" t="s">
        <v>37</v>
      </c>
      <c r="C17" s="23" t="s">
        <v>14</v>
      </c>
      <c r="D17" s="22" t="s">
        <v>38</v>
      </c>
      <c r="E17" s="19">
        <v>57.97</v>
      </c>
      <c r="F17" s="19">
        <f t="shared" si="0"/>
        <v>23.188</v>
      </c>
      <c r="G17" s="19">
        <v>92.3</v>
      </c>
      <c r="H17" s="19">
        <f t="shared" si="1"/>
        <v>55.38</v>
      </c>
      <c r="I17" s="19">
        <f t="shared" si="2"/>
        <v>78.568</v>
      </c>
      <c r="J17" s="17">
        <v>1</v>
      </c>
      <c r="K17" s="26" t="s">
        <v>16</v>
      </c>
      <c r="L17" s="27" t="s">
        <v>16</v>
      </c>
    </row>
    <row r="18" ht="13" customHeight="1" spans="1:12">
      <c r="A18" s="12">
        <v>15</v>
      </c>
      <c r="B18" s="22" t="s">
        <v>39</v>
      </c>
      <c r="C18" s="23" t="s">
        <v>40</v>
      </c>
      <c r="D18" s="22" t="s">
        <v>38</v>
      </c>
      <c r="E18" s="19">
        <v>77.82</v>
      </c>
      <c r="F18" s="19">
        <f t="shared" si="0"/>
        <v>31.128</v>
      </c>
      <c r="G18" s="19">
        <v>91.7</v>
      </c>
      <c r="H18" s="19">
        <f t="shared" si="1"/>
        <v>55.02</v>
      </c>
      <c r="I18" s="19">
        <f t="shared" si="2"/>
        <v>86.148</v>
      </c>
      <c r="J18" s="17">
        <v>1</v>
      </c>
      <c r="K18" s="26" t="s">
        <v>16</v>
      </c>
      <c r="L18" s="27" t="s">
        <v>16</v>
      </c>
    </row>
    <row r="19" ht="13" customHeight="1" spans="1:12">
      <c r="A19" s="12">
        <v>16</v>
      </c>
      <c r="B19" s="17" t="s">
        <v>41</v>
      </c>
      <c r="C19" s="18" t="s">
        <v>25</v>
      </c>
      <c r="D19" s="17" t="s">
        <v>38</v>
      </c>
      <c r="E19" s="19">
        <v>67.68</v>
      </c>
      <c r="F19" s="19">
        <f t="shared" si="0"/>
        <v>27.072</v>
      </c>
      <c r="G19" s="19">
        <v>91</v>
      </c>
      <c r="H19" s="19">
        <f t="shared" si="1"/>
        <v>54.6</v>
      </c>
      <c r="I19" s="19">
        <f t="shared" si="2"/>
        <v>81.672</v>
      </c>
      <c r="J19" s="17">
        <v>1</v>
      </c>
      <c r="K19" s="26" t="s">
        <v>16</v>
      </c>
      <c r="L19" s="27" t="s">
        <v>16</v>
      </c>
    </row>
    <row r="20" ht="13" customHeight="1" spans="1:12">
      <c r="A20" s="12">
        <v>17</v>
      </c>
      <c r="B20" s="17" t="s">
        <v>42</v>
      </c>
      <c r="C20" s="18" t="s">
        <v>25</v>
      </c>
      <c r="D20" s="17" t="s">
        <v>38</v>
      </c>
      <c r="E20" s="19">
        <v>58.25</v>
      </c>
      <c r="F20" s="19">
        <f t="shared" si="0"/>
        <v>23.3</v>
      </c>
      <c r="G20" s="19">
        <v>93</v>
      </c>
      <c r="H20" s="19">
        <f t="shared" si="1"/>
        <v>55.8</v>
      </c>
      <c r="I20" s="19">
        <f t="shared" si="2"/>
        <v>79.1</v>
      </c>
      <c r="J20" s="17">
        <v>2</v>
      </c>
      <c r="K20" s="26" t="s">
        <v>16</v>
      </c>
      <c r="L20" s="27" t="s">
        <v>16</v>
      </c>
    </row>
    <row r="21" ht="13" customHeight="1" spans="1:12">
      <c r="A21" s="12">
        <v>18</v>
      </c>
      <c r="B21" s="17" t="s">
        <v>43</v>
      </c>
      <c r="C21" s="18" t="s">
        <v>44</v>
      </c>
      <c r="D21" s="17" t="s">
        <v>38</v>
      </c>
      <c r="E21" s="19">
        <v>62.4</v>
      </c>
      <c r="F21" s="19">
        <f t="shared" si="0"/>
        <v>24.96</v>
      </c>
      <c r="G21" s="19">
        <v>88.4</v>
      </c>
      <c r="H21" s="19">
        <f t="shared" si="1"/>
        <v>53.04</v>
      </c>
      <c r="I21" s="19">
        <f t="shared" si="2"/>
        <v>78</v>
      </c>
      <c r="J21" s="17">
        <v>1</v>
      </c>
      <c r="K21" s="26" t="s">
        <v>16</v>
      </c>
      <c r="L21" s="27" t="s">
        <v>16</v>
      </c>
    </row>
    <row r="22" ht="13" customHeight="1" spans="1:12">
      <c r="A22" s="12">
        <v>19</v>
      </c>
      <c r="B22" s="17" t="s">
        <v>45</v>
      </c>
      <c r="C22" s="18" t="s">
        <v>36</v>
      </c>
      <c r="D22" s="17" t="s">
        <v>38</v>
      </c>
      <c r="E22" s="19">
        <v>63.28</v>
      </c>
      <c r="F22" s="19">
        <f t="shared" si="0"/>
        <v>25.312</v>
      </c>
      <c r="G22" s="19">
        <v>90.4</v>
      </c>
      <c r="H22" s="19">
        <f t="shared" si="1"/>
        <v>54.24</v>
      </c>
      <c r="I22" s="19">
        <f t="shared" si="2"/>
        <v>79.552</v>
      </c>
      <c r="J22" s="17">
        <v>1</v>
      </c>
      <c r="K22" s="26" t="s">
        <v>16</v>
      </c>
      <c r="L22" s="27" t="s">
        <v>16</v>
      </c>
    </row>
    <row r="23" ht="13" customHeight="1" spans="1:12">
      <c r="A23" s="12">
        <v>20</v>
      </c>
      <c r="B23" s="22" t="s">
        <v>46</v>
      </c>
      <c r="C23" s="23" t="s">
        <v>47</v>
      </c>
      <c r="D23" s="22" t="s">
        <v>38</v>
      </c>
      <c r="E23" s="19">
        <v>55.84</v>
      </c>
      <c r="F23" s="19">
        <f t="shared" si="0"/>
        <v>22.336</v>
      </c>
      <c r="G23" s="19">
        <v>88.8</v>
      </c>
      <c r="H23" s="19">
        <f t="shared" si="1"/>
        <v>53.28</v>
      </c>
      <c r="I23" s="19">
        <f t="shared" si="2"/>
        <v>75.616</v>
      </c>
      <c r="J23" s="17">
        <v>1</v>
      </c>
      <c r="K23" s="26" t="s">
        <v>16</v>
      </c>
      <c r="L23" s="27" t="s">
        <v>16</v>
      </c>
    </row>
    <row r="24" ht="13" customHeight="1" spans="1:12">
      <c r="A24" s="12">
        <v>21</v>
      </c>
      <c r="B24" s="22" t="s">
        <v>48</v>
      </c>
      <c r="C24" s="23" t="s">
        <v>49</v>
      </c>
      <c r="D24" s="22" t="s">
        <v>38</v>
      </c>
      <c r="E24" s="19">
        <v>64.54</v>
      </c>
      <c r="F24" s="19">
        <f t="shared" si="0"/>
        <v>25.816</v>
      </c>
      <c r="G24" s="19">
        <v>89.6</v>
      </c>
      <c r="H24" s="19">
        <f t="shared" si="1"/>
        <v>53.76</v>
      </c>
      <c r="I24" s="19">
        <f t="shared" si="2"/>
        <v>79.576</v>
      </c>
      <c r="J24" s="17">
        <v>1</v>
      </c>
      <c r="K24" s="26" t="s">
        <v>16</v>
      </c>
      <c r="L24" s="27" t="s">
        <v>16</v>
      </c>
    </row>
    <row r="25" ht="13" customHeight="1" spans="1:12">
      <c r="A25" s="12">
        <v>22</v>
      </c>
      <c r="B25" s="17" t="s">
        <v>50</v>
      </c>
      <c r="C25" s="18" t="s">
        <v>51</v>
      </c>
      <c r="D25" s="17" t="s">
        <v>38</v>
      </c>
      <c r="E25" s="19">
        <v>61.41</v>
      </c>
      <c r="F25" s="19">
        <f t="shared" si="0"/>
        <v>24.564</v>
      </c>
      <c r="G25" s="19">
        <v>92</v>
      </c>
      <c r="H25" s="19">
        <f t="shared" si="1"/>
        <v>55.2</v>
      </c>
      <c r="I25" s="19">
        <f t="shared" si="2"/>
        <v>79.764</v>
      </c>
      <c r="J25" s="17">
        <v>1</v>
      </c>
      <c r="K25" s="26" t="s">
        <v>16</v>
      </c>
      <c r="L25" s="27" t="s">
        <v>16</v>
      </c>
    </row>
    <row r="26" ht="13" customHeight="1" spans="1:12">
      <c r="A26" s="12">
        <v>23</v>
      </c>
      <c r="B26" s="13" t="s">
        <v>52</v>
      </c>
      <c r="C26" s="14" t="s">
        <v>40</v>
      </c>
      <c r="D26" s="13" t="s">
        <v>53</v>
      </c>
      <c r="E26" s="15">
        <v>69.22</v>
      </c>
      <c r="F26" s="15">
        <f t="shared" si="0"/>
        <v>27.688</v>
      </c>
      <c r="G26" s="15">
        <v>92.74</v>
      </c>
      <c r="H26" s="15">
        <f t="shared" si="1"/>
        <v>55.644</v>
      </c>
      <c r="I26" s="15">
        <f t="shared" si="2"/>
        <v>83.332</v>
      </c>
      <c r="J26" s="12">
        <v>1</v>
      </c>
      <c r="K26" s="26" t="s">
        <v>16</v>
      </c>
      <c r="L26" s="27" t="s">
        <v>16</v>
      </c>
    </row>
    <row r="27" ht="13" customHeight="1" spans="1:12">
      <c r="A27" s="12">
        <v>24</v>
      </c>
      <c r="B27" s="12" t="s">
        <v>54</v>
      </c>
      <c r="C27" s="16" t="s">
        <v>51</v>
      </c>
      <c r="D27" s="12" t="s">
        <v>55</v>
      </c>
      <c r="E27" s="15">
        <v>67.03</v>
      </c>
      <c r="F27" s="15">
        <f t="shared" si="0"/>
        <v>26.812</v>
      </c>
      <c r="G27" s="15">
        <v>91.8</v>
      </c>
      <c r="H27" s="15">
        <f t="shared" si="1"/>
        <v>55.08</v>
      </c>
      <c r="I27" s="15">
        <f t="shared" si="2"/>
        <v>81.892</v>
      </c>
      <c r="J27" s="12">
        <v>1</v>
      </c>
      <c r="K27" s="26" t="s">
        <v>16</v>
      </c>
      <c r="L27" s="27" t="s">
        <v>16</v>
      </c>
    </row>
    <row r="28" ht="13" customHeight="1" spans="1:12">
      <c r="A28" s="12">
        <v>25</v>
      </c>
      <c r="B28" s="12" t="s">
        <v>56</v>
      </c>
      <c r="C28" s="16" t="s">
        <v>25</v>
      </c>
      <c r="D28" s="12" t="s">
        <v>53</v>
      </c>
      <c r="E28" s="15">
        <v>64.04</v>
      </c>
      <c r="F28" s="15">
        <f t="shared" si="0"/>
        <v>25.616</v>
      </c>
      <c r="G28" s="15">
        <v>92.46</v>
      </c>
      <c r="H28" s="15">
        <f t="shared" si="1"/>
        <v>55.476</v>
      </c>
      <c r="I28" s="15">
        <f t="shared" si="2"/>
        <v>81.092</v>
      </c>
      <c r="J28" s="12">
        <v>1</v>
      </c>
      <c r="K28" s="26" t="s">
        <v>16</v>
      </c>
      <c r="L28" s="27" t="s">
        <v>16</v>
      </c>
    </row>
    <row r="29" ht="13" customHeight="1" spans="1:12">
      <c r="A29" s="12">
        <v>26</v>
      </c>
      <c r="B29" s="12" t="s">
        <v>57</v>
      </c>
      <c r="C29" s="16" t="s">
        <v>25</v>
      </c>
      <c r="D29" s="12" t="s">
        <v>53</v>
      </c>
      <c r="E29" s="15">
        <v>44.59</v>
      </c>
      <c r="F29" s="15">
        <f t="shared" si="0"/>
        <v>17.836</v>
      </c>
      <c r="G29" s="15">
        <v>92.84</v>
      </c>
      <c r="H29" s="15">
        <f t="shared" si="1"/>
        <v>55.704</v>
      </c>
      <c r="I29" s="15">
        <f t="shared" si="2"/>
        <v>73.54</v>
      </c>
      <c r="J29" s="12">
        <v>2</v>
      </c>
      <c r="K29" s="26" t="s">
        <v>16</v>
      </c>
      <c r="L29" s="27" t="s">
        <v>16</v>
      </c>
    </row>
    <row r="30" ht="13" customHeight="1" spans="1:12">
      <c r="A30" s="12">
        <v>27</v>
      </c>
      <c r="B30" s="12" t="s">
        <v>58</v>
      </c>
      <c r="C30" s="16" t="s">
        <v>36</v>
      </c>
      <c r="D30" s="12" t="s">
        <v>53</v>
      </c>
      <c r="E30" s="15">
        <v>62.46</v>
      </c>
      <c r="F30" s="15">
        <f t="shared" si="0"/>
        <v>24.984</v>
      </c>
      <c r="G30" s="15">
        <v>90.4</v>
      </c>
      <c r="H30" s="15">
        <f t="shared" si="1"/>
        <v>54.24</v>
      </c>
      <c r="I30" s="15">
        <f t="shared" si="2"/>
        <v>79.224</v>
      </c>
      <c r="J30" s="12">
        <v>1</v>
      </c>
      <c r="K30" s="26" t="s">
        <v>16</v>
      </c>
      <c r="L30" s="27" t="s">
        <v>16</v>
      </c>
    </row>
    <row r="31" ht="13" customHeight="1" spans="1:12">
      <c r="A31" s="12">
        <v>28</v>
      </c>
      <c r="B31" s="12" t="s">
        <v>59</v>
      </c>
      <c r="C31" s="16" t="s">
        <v>36</v>
      </c>
      <c r="D31" s="12" t="s">
        <v>55</v>
      </c>
      <c r="E31" s="15">
        <v>74.18</v>
      </c>
      <c r="F31" s="15">
        <f t="shared" si="0"/>
        <v>29.672</v>
      </c>
      <c r="G31" s="15">
        <v>92.96</v>
      </c>
      <c r="H31" s="15">
        <f t="shared" si="1"/>
        <v>55.776</v>
      </c>
      <c r="I31" s="15">
        <f t="shared" si="2"/>
        <v>85.448</v>
      </c>
      <c r="J31" s="12">
        <v>1</v>
      </c>
      <c r="K31" s="26" t="s">
        <v>16</v>
      </c>
      <c r="L31" s="27" t="s">
        <v>16</v>
      </c>
    </row>
    <row r="32" ht="13" customHeight="1" spans="1:12">
      <c r="A32" s="12">
        <v>29</v>
      </c>
      <c r="B32" s="13" t="s">
        <v>60</v>
      </c>
      <c r="C32" s="14" t="s">
        <v>61</v>
      </c>
      <c r="D32" s="13" t="s">
        <v>62</v>
      </c>
      <c r="E32" s="15">
        <v>67.7</v>
      </c>
      <c r="F32" s="15">
        <f t="shared" si="0"/>
        <v>27.08</v>
      </c>
      <c r="G32" s="15">
        <v>91.5</v>
      </c>
      <c r="H32" s="15">
        <f t="shared" si="1"/>
        <v>54.9</v>
      </c>
      <c r="I32" s="15">
        <f t="shared" si="2"/>
        <v>81.98</v>
      </c>
      <c r="J32" s="12">
        <v>1</v>
      </c>
      <c r="K32" s="26" t="s">
        <v>16</v>
      </c>
      <c r="L32" s="27" t="s">
        <v>16</v>
      </c>
    </row>
    <row r="33" ht="13" customHeight="1" spans="1:12">
      <c r="A33" s="12">
        <v>30</v>
      </c>
      <c r="B33" s="13" t="s">
        <v>63</v>
      </c>
      <c r="C33" s="14" t="s">
        <v>64</v>
      </c>
      <c r="D33" s="13" t="s">
        <v>62</v>
      </c>
      <c r="E33" s="15">
        <v>63.55</v>
      </c>
      <c r="F33" s="15">
        <f t="shared" si="0"/>
        <v>25.42</v>
      </c>
      <c r="G33" s="15">
        <v>91.8</v>
      </c>
      <c r="H33" s="15">
        <f t="shared" si="1"/>
        <v>55.08</v>
      </c>
      <c r="I33" s="15">
        <f t="shared" si="2"/>
        <v>80.5</v>
      </c>
      <c r="J33" s="12">
        <v>1</v>
      </c>
      <c r="K33" s="26" t="s">
        <v>16</v>
      </c>
      <c r="L33" s="27" t="s">
        <v>16</v>
      </c>
    </row>
    <row r="34" ht="13" customHeight="1" spans="1:12">
      <c r="A34" s="12">
        <v>31</v>
      </c>
      <c r="B34" s="13" t="s">
        <v>65</v>
      </c>
      <c r="C34" s="14" t="s">
        <v>64</v>
      </c>
      <c r="D34" s="13" t="s">
        <v>66</v>
      </c>
      <c r="E34" s="15">
        <v>48.89</v>
      </c>
      <c r="F34" s="15">
        <f t="shared" si="0"/>
        <v>19.556</v>
      </c>
      <c r="G34" s="15">
        <v>89.9</v>
      </c>
      <c r="H34" s="15">
        <f t="shared" si="1"/>
        <v>53.94</v>
      </c>
      <c r="I34" s="15">
        <f t="shared" si="2"/>
        <v>73.496</v>
      </c>
      <c r="J34" s="12">
        <v>1</v>
      </c>
      <c r="K34" s="26" t="s">
        <v>16</v>
      </c>
      <c r="L34" s="27" t="s">
        <v>16</v>
      </c>
    </row>
    <row r="35" ht="13" customHeight="1" spans="1:12">
      <c r="A35" s="12">
        <v>32</v>
      </c>
      <c r="B35" s="22" t="s">
        <v>67</v>
      </c>
      <c r="C35" s="23" t="s">
        <v>68</v>
      </c>
      <c r="D35" s="22" t="s">
        <v>69</v>
      </c>
      <c r="E35" s="19">
        <v>73.35</v>
      </c>
      <c r="F35" s="15">
        <f t="shared" si="0"/>
        <v>29.34</v>
      </c>
      <c r="G35" s="19">
        <v>93.4</v>
      </c>
      <c r="H35" s="15">
        <f t="shared" si="1"/>
        <v>56.04</v>
      </c>
      <c r="I35" s="15">
        <f t="shared" si="2"/>
        <v>85.38</v>
      </c>
      <c r="J35" s="17">
        <v>1</v>
      </c>
      <c r="K35" s="26" t="s">
        <v>16</v>
      </c>
      <c r="L35" s="27" t="s">
        <v>16</v>
      </c>
    </row>
  </sheetData>
  <sortState ref="A5:L55">
    <sortCondition ref="A5:A55"/>
  </sortState>
  <mergeCells count="1">
    <mergeCell ref="A1:L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带排名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WPS_1593129829</cp:lastModifiedBy>
  <dcterms:created xsi:type="dcterms:W3CDTF">2020-11-11T22:10:00Z</dcterms:created>
  <dcterms:modified xsi:type="dcterms:W3CDTF">2021-10-13T03:15:24Z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D6E4719132704C7187E5C162EC146C7A</vt:lpwstr>
  </property>
</Properties>
</file>