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<sst xmlns="http://schemas.openxmlformats.org/spreadsheetml/2006/main" count="56" uniqueCount="36">
  <si>
    <t>附件2</t>
  </si>
  <si>
    <t>成都市2021年“蓉漂人才荟”武侯区公开招聘教师岗位计划表</t>
  </si>
  <si>
    <t>单位名称</t>
  </si>
  <si>
    <t>岗位明细</t>
  </si>
  <si>
    <t>合计</t>
  </si>
  <si>
    <t>岗位
类别</t>
  </si>
  <si>
    <t>语文</t>
  </si>
  <si>
    <t>数学</t>
  </si>
  <si>
    <t>英语</t>
  </si>
  <si>
    <t>物理</t>
  </si>
  <si>
    <t>化学</t>
  </si>
  <si>
    <t>生物</t>
  </si>
  <si>
    <t>体育</t>
  </si>
  <si>
    <t>信息技术</t>
  </si>
  <si>
    <t>美术</t>
  </si>
  <si>
    <t>四川省成都市礼仪职业中学</t>
  </si>
  <si>
    <t>中职</t>
  </si>
  <si>
    <t>小计</t>
  </si>
  <si>
    <t>四川省成都市第十二中学</t>
  </si>
  <si>
    <t>高中</t>
  </si>
  <si>
    <t>四川省成都市西北中学</t>
  </si>
  <si>
    <t>成都市第五十中学</t>
  </si>
  <si>
    <t>初中</t>
  </si>
  <si>
    <t>成都石室锦城外国语学校</t>
  </si>
  <si>
    <t>成都市棕北中学</t>
  </si>
  <si>
    <t>成都市金花中学</t>
  </si>
  <si>
    <t>四川大学附属实验小学</t>
  </si>
  <si>
    <t>小学</t>
  </si>
  <si>
    <t>成都市华西小学</t>
  </si>
  <si>
    <t>成都市科华中路小学</t>
  </si>
  <si>
    <t>成都市弟维小学</t>
  </si>
  <si>
    <t>成都市锦里小学</t>
  </si>
  <si>
    <t>成都市龙江路小学分校</t>
  </si>
  <si>
    <t>成都市武侯实验小学</t>
  </si>
  <si>
    <t>成都市红牌楼小学校</t>
  </si>
  <si>
    <t>成都市簇桥小学校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</si>
</sst>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b/>
      <sz val="11"/>
      <name val="黑体"/>
      <family val="3"/>
    </font>
    <font>
      <b/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30" zoomScaleNormal="130" workbookViewId="0" topLeftCell="A1">
      <pane ySplit="4" topLeftCell="A5" activePane="bottomLeft" state="frozen"/>
      <selection pane="bottomLeft" activeCell="Q11" sqref="Q11"/>
    </sheetView>
  </sheetViews>
  <sheetFormatPr defaultColWidth="9.00390625" defaultRowHeight="14.25"/>
  <cols>
    <col min="1" max="1" width="21.50390625" style="0" customWidth="1"/>
    <col min="2" max="10" width="4.75390625" style="0" customWidth="1"/>
    <col min="11" max="11" width="4.625" style="0" customWidth="1"/>
    <col min="12" max="12" width="5.50390625" style="0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customHeight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17" t="s">
        <v>4</v>
      </c>
      <c r="L3" s="18" t="s">
        <v>5</v>
      </c>
    </row>
    <row r="4" spans="1:12" ht="30.75" customHeight="1">
      <c r="A4" s="5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19"/>
      <c r="L4" s="18"/>
    </row>
    <row r="5" spans="1:12" ht="18.75" customHeight="1">
      <c r="A5" s="9" t="s">
        <v>15</v>
      </c>
      <c r="B5" s="10">
        <v>2</v>
      </c>
      <c r="C5" s="10">
        <v>1</v>
      </c>
      <c r="D5" s="10"/>
      <c r="E5" s="10"/>
      <c r="F5" s="10"/>
      <c r="G5" s="10"/>
      <c r="H5" s="10"/>
      <c r="I5" s="10"/>
      <c r="J5" s="10"/>
      <c r="K5" s="13">
        <f>B5+C5+D5+E5+F5+G5+H5+I5+J5</f>
        <v>3</v>
      </c>
      <c r="L5" s="9" t="s">
        <v>16</v>
      </c>
    </row>
    <row r="6" spans="1:12" ht="18.75" customHeight="1">
      <c r="A6" s="11" t="s">
        <v>17</v>
      </c>
      <c r="B6" s="12">
        <f aca="true" t="shared" si="0" ref="B6:J6">SUM(B5:B5)</f>
        <v>2</v>
      </c>
      <c r="C6" s="12">
        <f t="shared" si="0"/>
        <v>1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>SUM(B6:J6)</f>
        <v>3</v>
      </c>
      <c r="L6" s="20" t="s">
        <v>16</v>
      </c>
    </row>
    <row r="7" spans="1:12" ht="18.75" customHeight="1">
      <c r="A7" s="9" t="s">
        <v>18</v>
      </c>
      <c r="B7" s="13"/>
      <c r="C7" s="13">
        <v>1</v>
      </c>
      <c r="D7" s="13"/>
      <c r="E7" s="13">
        <v>1</v>
      </c>
      <c r="F7" s="13">
        <v>1</v>
      </c>
      <c r="G7" s="13"/>
      <c r="H7" s="13"/>
      <c r="I7" s="13"/>
      <c r="J7" s="13"/>
      <c r="K7" s="13">
        <f>B7+C7+D7+E7+F7+G7+G7+H7+I7+J7</f>
        <v>3</v>
      </c>
      <c r="L7" s="9" t="s">
        <v>19</v>
      </c>
    </row>
    <row r="8" spans="1:12" s="1" customFormat="1" ht="18.75" customHeight="1">
      <c r="A8" s="9" t="s">
        <v>20</v>
      </c>
      <c r="B8" s="14"/>
      <c r="C8" s="14"/>
      <c r="D8" s="14">
        <v>1</v>
      </c>
      <c r="E8" s="14">
        <v>1</v>
      </c>
      <c r="F8" s="14"/>
      <c r="G8" s="14">
        <v>1</v>
      </c>
      <c r="H8" s="14">
        <v>1</v>
      </c>
      <c r="I8" s="14"/>
      <c r="J8" s="14"/>
      <c r="K8" s="13">
        <f aca="true" t="shared" si="1" ref="K8:K15">B8+C8+D8+E8+F8+G8+H8+I8+J8</f>
        <v>4</v>
      </c>
      <c r="L8" s="9" t="s">
        <v>19</v>
      </c>
    </row>
    <row r="9" spans="1:12" s="1" customFormat="1" ht="18.75" customHeight="1">
      <c r="A9" s="11" t="s">
        <v>17</v>
      </c>
      <c r="B9" s="12">
        <f aca="true" t="shared" si="2" ref="B9:J9">B7+B8</f>
        <v>0</v>
      </c>
      <c r="C9" s="12">
        <f t="shared" si="2"/>
        <v>1</v>
      </c>
      <c r="D9" s="12">
        <f t="shared" si="2"/>
        <v>1</v>
      </c>
      <c r="E9" s="12">
        <f t="shared" si="2"/>
        <v>2</v>
      </c>
      <c r="F9" s="12">
        <f t="shared" si="2"/>
        <v>1</v>
      </c>
      <c r="G9" s="12">
        <f t="shared" si="2"/>
        <v>1</v>
      </c>
      <c r="H9" s="12">
        <f t="shared" si="2"/>
        <v>1</v>
      </c>
      <c r="I9" s="12">
        <f t="shared" si="2"/>
        <v>0</v>
      </c>
      <c r="J9" s="12">
        <f t="shared" si="2"/>
        <v>0</v>
      </c>
      <c r="K9" s="21">
        <f t="shared" si="1"/>
        <v>7</v>
      </c>
      <c r="L9" s="20" t="s">
        <v>19</v>
      </c>
    </row>
    <row r="10" spans="1:12" s="1" customFormat="1" ht="18.75" customHeight="1">
      <c r="A10" s="9" t="s">
        <v>21</v>
      </c>
      <c r="B10" s="13"/>
      <c r="C10" s="13">
        <v>1</v>
      </c>
      <c r="D10" s="13">
        <v>1</v>
      </c>
      <c r="E10" s="13"/>
      <c r="F10" s="13"/>
      <c r="G10" s="13"/>
      <c r="H10" s="13"/>
      <c r="I10" s="13">
        <v>1</v>
      </c>
      <c r="J10" s="13"/>
      <c r="K10" s="13">
        <f t="shared" si="1"/>
        <v>3</v>
      </c>
      <c r="L10" s="9" t="s">
        <v>22</v>
      </c>
    </row>
    <row r="11" spans="1:12" s="1" customFormat="1" ht="18.75" customHeight="1">
      <c r="A11" s="9" t="s">
        <v>23</v>
      </c>
      <c r="B11" s="13">
        <v>1</v>
      </c>
      <c r="C11" s="13">
        <v>1</v>
      </c>
      <c r="D11" s="13"/>
      <c r="E11" s="13"/>
      <c r="F11" s="13"/>
      <c r="G11" s="13"/>
      <c r="H11" s="13"/>
      <c r="I11" s="13"/>
      <c r="J11" s="13"/>
      <c r="K11" s="13">
        <f t="shared" si="1"/>
        <v>2</v>
      </c>
      <c r="L11" s="9" t="s">
        <v>22</v>
      </c>
    </row>
    <row r="12" spans="1:12" s="1" customFormat="1" ht="18.75" customHeight="1">
      <c r="A12" s="9" t="s">
        <v>24</v>
      </c>
      <c r="B12" s="14"/>
      <c r="C12" s="14">
        <v>1</v>
      </c>
      <c r="D12" s="14"/>
      <c r="E12" s="14"/>
      <c r="F12" s="14"/>
      <c r="G12" s="14">
        <v>1</v>
      </c>
      <c r="H12" s="14"/>
      <c r="I12" s="14"/>
      <c r="J12" s="14"/>
      <c r="K12" s="13">
        <f t="shared" si="1"/>
        <v>2</v>
      </c>
      <c r="L12" s="9" t="s">
        <v>22</v>
      </c>
    </row>
    <row r="13" spans="1:12" s="1" customFormat="1" ht="18.75" customHeight="1">
      <c r="A13" s="9" t="s">
        <v>25</v>
      </c>
      <c r="B13" s="14"/>
      <c r="C13" s="14"/>
      <c r="D13" s="14">
        <v>1</v>
      </c>
      <c r="E13" s="14"/>
      <c r="F13" s="14"/>
      <c r="G13" s="14"/>
      <c r="H13" s="14"/>
      <c r="I13" s="14"/>
      <c r="J13" s="14"/>
      <c r="K13" s="13">
        <f t="shared" si="1"/>
        <v>1</v>
      </c>
      <c r="L13" s="9" t="s">
        <v>22</v>
      </c>
    </row>
    <row r="14" spans="1:12" s="1" customFormat="1" ht="18.75" customHeight="1">
      <c r="A14" s="11" t="s">
        <v>17</v>
      </c>
      <c r="B14" s="12">
        <f aca="true" t="shared" si="3" ref="B14:J14">SUM(B10:B13)</f>
        <v>1</v>
      </c>
      <c r="C14" s="12">
        <f t="shared" si="3"/>
        <v>3</v>
      </c>
      <c r="D14" s="12">
        <f t="shared" si="3"/>
        <v>2</v>
      </c>
      <c r="E14" s="12">
        <f t="shared" si="3"/>
        <v>0</v>
      </c>
      <c r="F14" s="12">
        <f t="shared" si="3"/>
        <v>0</v>
      </c>
      <c r="G14" s="12">
        <f t="shared" si="3"/>
        <v>1</v>
      </c>
      <c r="H14" s="12">
        <f t="shared" si="3"/>
        <v>0</v>
      </c>
      <c r="I14" s="12">
        <f t="shared" si="3"/>
        <v>1</v>
      </c>
      <c r="J14" s="12">
        <f t="shared" si="3"/>
        <v>0</v>
      </c>
      <c r="K14" s="21">
        <f t="shared" si="1"/>
        <v>8</v>
      </c>
      <c r="L14" s="20" t="s">
        <v>22</v>
      </c>
    </row>
    <row r="15" spans="1:12" s="1" customFormat="1" ht="18.75" customHeight="1">
      <c r="A15" s="9" t="s">
        <v>26</v>
      </c>
      <c r="B15" s="13">
        <v>1</v>
      </c>
      <c r="C15" s="13"/>
      <c r="D15" s="13"/>
      <c r="E15" s="13"/>
      <c r="F15" s="13"/>
      <c r="G15" s="13"/>
      <c r="H15" s="13"/>
      <c r="I15" s="13"/>
      <c r="J15" s="13"/>
      <c r="K15" s="13">
        <f t="shared" si="1"/>
        <v>1</v>
      </c>
      <c r="L15" s="9" t="s">
        <v>27</v>
      </c>
    </row>
    <row r="16" spans="1:12" s="1" customFormat="1" ht="18.75" customHeight="1">
      <c r="A16" s="9" t="s">
        <v>28</v>
      </c>
      <c r="B16" s="14"/>
      <c r="C16" s="14">
        <v>1</v>
      </c>
      <c r="D16" s="14"/>
      <c r="E16" s="14"/>
      <c r="F16" s="14"/>
      <c r="G16" s="14"/>
      <c r="H16" s="14"/>
      <c r="I16" s="14"/>
      <c r="J16" s="14"/>
      <c r="K16" s="13">
        <f aca="true" t="shared" si="4" ref="K16:K24">B16+C16+D16+E16+F16+G16+H16+I16+J16</f>
        <v>1</v>
      </c>
      <c r="L16" s="9" t="s">
        <v>27</v>
      </c>
    </row>
    <row r="17" spans="1:12" s="1" customFormat="1" ht="18.75" customHeight="1">
      <c r="A17" s="9" t="s">
        <v>29</v>
      </c>
      <c r="B17" s="14"/>
      <c r="C17" s="14"/>
      <c r="D17" s="14"/>
      <c r="E17" s="14"/>
      <c r="F17" s="14"/>
      <c r="G17" s="14"/>
      <c r="H17" s="14"/>
      <c r="I17" s="14"/>
      <c r="J17" s="14">
        <v>1</v>
      </c>
      <c r="K17" s="13">
        <f t="shared" si="4"/>
        <v>1</v>
      </c>
      <c r="L17" s="9" t="s">
        <v>27</v>
      </c>
    </row>
    <row r="18" spans="1:12" s="1" customFormat="1" ht="18.75" customHeight="1">
      <c r="A18" s="9" t="s">
        <v>30</v>
      </c>
      <c r="B18" s="14"/>
      <c r="C18" s="14"/>
      <c r="D18" s="14"/>
      <c r="E18" s="14"/>
      <c r="F18" s="14"/>
      <c r="G18" s="14"/>
      <c r="H18" s="14">
        <v>1</v>
      </c>
      <c r="I18" s="14"/>
      <c r="J18" s="14"/>
      <c r="K18" s="13">
        <f t="shared" si="4"/>
        <v>1</v>
      </c>
      <c r="L18" s="9" t="s">
        <v>27</v>
      </c>
    </row>
    <row r="19" spans="1:12" s="1" customFormat="1" ht="18.75" customHeight="1">
      <c r="A19" s="9" t="s">
        <v>31</v>
      </c>
      <c r="B19" s="14">
        <v>1</v>
      </c>
      <c r="C19" s="14"/>
      <c r="D19" s="14"/>
      <c r="E19" s="14"/>
      <c r="F19" s="14"/>
      <c r="G19" s="14"/>
      <c r="H19" s="14"/>
      <c r="I19" s="14"/>
      <c r="J19" s="14"/>
      <c r="K19" s="13">
        <f t="shared" si="4"/>
        <v>1</v>
      </c>
      <c r="L19" s="9" t="s">
        <v>27</v>
      </c>
    </row>
    <row r="20" spans="1:12" s="1" customFormat="1" ht="18.75" customHeight="1">
      <c r="A20" s="9" t="s">
        <v>32</v>
      </c>
      <c r="B20" s="14"/>
      <c r="C20" s="14">
        <v>1</v>
      </c>
      <c r="D20" s="14"/>
      <c r="E20" s="14"/>
      <c r="F20" s="14"/>
      <c r="G20" s="14"/>
      <c r="H20" s="14"/>
      <c r="I20" s="14">
        <v>1</v>
      </c>
      <c r="J20" s="14"/>
      <c r="K20" s="13">
        <f t="shared" si="4"/>
        <v>2</v>
      </c>
      <c r="L20" s="9" t="s">
        <v>27</v>
      </c>
    </row>
    <row r="21" spans="1:12" s="1" customFormat="1" ht="18.75" customHeight="1">
      <c r="A21" s="9" t="s">
        <v>33</v>
      </c>
      <c r="B21" s="14">
        <v>1</v>
      </c>
      <c r="C21" s="14"/>
      <c r="D21" s="14"/>
      <c r="E21" s="14"/>
      <c r="F21" s="14"/>
      <c r="G21" s="14"/>
      <c r="H21" s="14"/>
      <c r="I21" s="14"/>
      <c r="J21" s="14"/>
      <c r="K21" s="13">
        <f t="shared" si="4"/>
        <v>1</v>
      </c>
      <c r="L21" s="9" t="s">
        <v>27</v>
      </c>
    </row>
    <row r="22" spans="1:12" s="1" customFormat="1" ht="18.75" customHeight="1">
      <c r="A22" s="9" t="s">
        <v>34</v>
      </c>
      <c r="B22" s="14"/>
      <c r="C22" s="14">
        <v>1</v>
      </c>
      <c r="D22" s="14"/>
      <c r="E22" s="14"/>
      <c r="F22" s="14"/>
      <c r="G22" s="14"/>
      <c r="H22" s="14"/>
      <c r="I22" s="14"/>
      <c r="J22" s="14"/>
      <c r="K22" s="13">
        <f t="shared" si="4"/>
        <v>1</v>
      </c>
      <c r="L22" s="9" t="s">
        <v>27</v>
      </c>
    </row>
    <row r="23" spans="1:12" s="1" customFormat="1" ht="18.75" customHeight="1">
      <c r="A23" s="9" t="s">
        <v>35</v>
      </c>
      <c r="B23" s="14">
        <v>1</v>
      </c>
      <c r="C23" s="14"/>
      <c r="D23" s="14"/>
      <c r="E23" s="14"/>
      <c r="F23" s="14"/>
      <c r="G23" s="14"/>
      <c r="H23" s="14"/>
      <c r="I23" s="14"/>
      <c r="J23" s="14"/>
      <c r="K23" s="13">
        <f t="shared" si="4"/>
        <v>1</v>
      </c>
      <c r="L23" s="9" t="s">
        <v>27</v>
      </c>
    </row>
    <row r="24" spans="1:12" ht="18.75" customHeight="1">
      <c r="A24" s="15" t="s">
        <v>17</v>
      </c>
      <c r="B24" s="12">
        <f aca="true" t="shared" si="5" ref="B24:J24">SUM(B15:B23)</f>
        <v>4</v>
      </c>
      <c r="C24" s="12">
        <f t="shared" si="5"/>
        <v>3</v>
      </c>
      <c r="D24" s="12">
        <f t="shared" si="5"/>
        <v>0</v>
      </c>
      <c r="E24" s="12">
        <f t="shared" si="5"/>
        <v>0</v>
      </c>
      <c r="F24" s="12">
        <f t="shared" si="5"/>
        <v>0</v>
      </c>
      <c r="G24" s="12">
        <f t="shared" si="5"/>
        <v>0</v>
      </c>
      <c r="H24" s="12">
        <f t="shared" si="5"/>
        <v>1</v>
      </c>
      <c r="I24" s="12">
        <f t="shared" si="5"/>
        <v>1</v>
      </c>
      <c r="J24" s="12">
        <f t="shared" si="5"/>
        <v>1</v>
      </c>
      <c r="K24" s="21">
        <f t="shared" si="4"/>
        <v>10</v>
      </c>
      <c r="L24" s="20" t="s">
        <v>27</v>
      </c>
    </row>
    <row r="25" spans="1:12" ht="18.75" customHeight="1">
      <c r="A25" s="16" t="s">
        <v>4</v>
      </c>
      <c r="B25" s="14">
        <f aca="true" t="shared" si="6" ref="B25:K25">B6+B9+B14+B24</f>
        <v>7</v>
      </c>
      <c r="C25" s="14">
        <f t="shared" si="6"/>
        <v>8</v>
      </c>
      <c r="D25" s="14">
        <f t="shared" si="6"/>
        <v>3</v>
      </c>
      <c r="E25" s="14">
        <f t="shared" si="6"/>
        <v>2</v>
      </c>
      <c r="F25" s="14">
        <f t="shared" si="6"/>
        <v>1</v>
      </c>
      <c r="G25" s="14">
        <f t="shared" si="6"/>
        <v>2</v>
      </c>
      <c r="H25" s="14">
        <f t="shared" si="6"/>
        <v>2</v>
      </c>
      <c r="I25" s="14">
        <f t="shared" si="6"/>
        <v>2</v>
      </c>
      <c r="J25" s="14">
        <f t="shared" si="6"/>
        <v>1</v>
      </c>
      <c r="K25" s="14">
        <f t="shared" si="6"/>
        <v>28</v>
      </c>
      <c r="L25" s="14"/>
    </row>
  </sheetData>
  <sheetProtection/>
  <mergeCells count="6">
    <mergeCell ref="A1:L1"/>
    <mergeCell ref="A2:L2"/>
    <mergeCell ref="B3:J3"/>
    <mergeCell ref="A3:A4"/>
    <mergeCell ref="K3:K4"/>
    <mergeCell ref="L3:L4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Sanming</cp:lastModifiedBy>
  <cp:lastPrinted>2015-11-27T03:43:39Z</cp:lastPrinted>
  <dcterms:created xsi:type="dcterms:W3CDTF">1996-12-17T01:32:42Z</dcterms:created>
  <dcterms:modified xsi:type="dcterms:W3CDTF">2021-10-14T05:36:19Z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41EE5741DE1B43F0BCA2CFB8A298C4B4</vt:lpwstr>
  </property>
</Properties>
</file>