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入围体检人员名单" sheetId="2" r:id="rId1"/>
  </sheets>
  <definedNames>
    <definedName name="_xlnm._FilterDatabase" localSheetId="0" hidden="1">入围体检人员名单!$A$3:$K$3</definedName>
    <definedName name="_xlnm.Print_Titles" localSheetId="0">入围体检人员名单!$3:$3</definedName>
  </definedNames>
  <calcPr calcId="144525"/>
</workbook>
</file>

<file path=xl/sharedStrings.xml><?xml version="1.0" encoding="utf-8"?>
<sst xmlns="http://schemas.openxmlformats.org/spreadsheetml/2006/main" count="127" uniqueCount="66">
  <si>
    <t>附件</t>
  </si>
  <si>
    <t>嘉禾县2021年第二批公开招聘小学教师体检人员名单</t>
  </si>
  <si>
    <t>序号</t>
  </si>
  <si>
    <t>姓名</t>
  </si>
  <si>
    <t>报考岗位</t>
  </si>
  <si>
    <t>准考证号</t>
  </si>
  <si>
    <t>面试成绩</t>
  </si>
  <si>
    <t>面试成绩折合60%</t>
  </si>
  <si>
    <t>笔试成绩</t>
  </si>
  <si>
    <t>笔试成绩折合40%</t>
  </si>
  <si>
    <t>综合成绩</t>
  </si>
  <si>
    <t>排名</t>
  </si>
  <si>
    <t>备注</t>
  </si>
  <si>
    <t>李成莉</t>
  </si>
  <si>
    <t>小学语文（一）</t>
  </si>
  <si>
    <t>入围体检</t>
  </si>
  <si>
    <t>汪晶晶</t>
  </si>
  <si>
    <t>邱霞</t>
  </si>
  <si>
    <t>曹思丹</t>
  </si>
  <si>
    <t>周琳</t>
  </si>
  <si>
    <t>陈媓姣</t>
  </si>
  <si>
    <t>罗艳云</t>
  </si>
  <si>
    <t>彭晓静</t>
  </si>
  <si>
    <t>小学语文（二）</t>
  </si>
  <si>
    <t>周艳</t>
  </si>
  <si>
    <t>夏翠</t>
  </si>
  <si>
    <t>王欢</t>
  </si>
  <si>
    <t>郭利佳</t>
  </si>
  <si>
    <t>李佩珊</t>
  </si>
  <si>
    <t>廖梦芝</t>
  </si>
  <si>
    <t>李学会</t>
  </si>
  <si>
    <t>小学英语（一）</t>
  </si>
  <si>
    <t>李依凌</t>
  </si>
  <si>
    <t>小学英语（二）</t>
  </si>
  <si>
    <t>李依锦</t>
  </si>
  <si>
    <t>小学音乐</t>
  </si>
  <si>
    <t>雷博文</t>
  </si>
  <si>
    <t>小学体育（二）</t>
  </si>
  <si>
    <t>廖国珍</t>
  </si>
  <si>
    <t>小学数学（一）</t>
  </si>
  <si>
    <t>欧阳伟锋</t>
  </si>
  <si>
    <t>黄正庭</t>
  </si>
  <si>
    <t>何汝珊</t>
  </si>
  <si>
    <t>雷玲</t>
  </si>
  <si>
    <t>李林发</t>
  </si>
  <si>
    <t>郭莞倩</t>
  </si>
  <si>
    <t>小学数学（二）</t>
  </si>
  <si>
    <t>周刘波</t>
  </si>
  <si>
    <t>郭丽繁</t>
  </si>
  <si>
    <t>杨慧</t>
  </si>
  <si>
    <t>陈苏娟</t>
  </si>
  <si>
    <t>周莹</t>
  </si>
  <si>
    <t>刘阳</t>
  </si>
  <si>
    <t>小学信息与技术（一）</t>
  </si>
  <si>
    <t>何丽</t>
  </si>
  <si>
    <t>小学信息与技术（二）</t>
  </si>
  <si>
    <t>朱璐冉</t>
  </si>
  <si>
    <t>小学科学</t>
  </si>
  <si>
    <t>陈小梅</t>
  </si>
  <si>
    <t>小学美术</t>
  </si>
  <si>
    <t>李喜桥</t>
  </si>
  <si>
    <t>小学道德与法治（一）</t>
  </si>
  <si>
    <t>李庆玲</t>
  </si>
  <si>
    <t>傅思</t>
  </si>
  <si>
    <t>小学道德与法治（二）</t>
  </si>
  <si>
    <t>胡玲仙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</si>
</sst>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workbookViewId="0">
      <selection activeCell="A2" sqref="A2:K2"/>
    </sheetView>
  </sheetViews>
  <sheetFormatPr defaultColWidth="9" defaultRowHeight="13.5"/>
  <cols>
    <col min="1" max="1" width="5.375" style="1" customWidth="1"/>
    <col min="2" max="2" width="9" style="1"/>
    <col min="3" max="3" width="18.625" style="1" customWidth="1"/>
    <col min="4" max="9" width="8.625" style="1" customWidth="1"/>
    <col min="10" max="10" width="5.5" style="1" customWidth="1"/>
    <col min="11" max="11" width="8.875" style="1" customWidth="1"/>
    <col min="12" max="16384" width="9" style="1"/>
  </cols>
  <sheetData>
    <row r="1" ht="1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5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17.5" customHeight="1" spans="1:11">
      <c r="A4" s="5">
        <v>1</v>
      </c>
      <c r="B4" s="6" t="s">
        <v>13</v>
      </c>
      <c r="C4" s="6" t="s">
        <v>14</v>
      </c>
      <c r="D4" s="7">
        <v>4300102</v>
      </c>
      <c r="E4" s="8">
        <v>91.7</v>
      </c>
      <c r="F4" s="8">
        <f>E4*0.6</f>
        <v>55.02</v>
      </c>
      <c r="G4" s="8">
        <v>75.24</v>
      </c>
      <c r="H4" s="8">
        <f>G4*0.4</f>
        <v>30.096</v>
      </c>
      <c r="I4" s="10">
        <f>F4+H4</f>
        <v>85.116</v>
      </c>
      <c r="J4" s="11">
        <v>1</v>
      </c>
      <c r="K4" s="12" t="s">
        <v>15</v>
      </c>
    </row>
    <row r="5" ht="17.5" customHeight="1" spans="1:11">
      <c r="A5" s="5">
        <v>2</v>
      </c>
      <c r="B5" s="6" t="s">
        <v>16</v>
      </c>
      <c r="C5" s="6" t="s">
        <v>14</v>
      </c>
      <c r="D5" s="7">
        <v>4300105</v>
      </c>
      <c r="E5" s="8">
        <v>91.58</v>
      </c>
      <c r="F5" s="8">
        <f>E5*0.6</f>
        <v>54.948</v>
      </c>
      <c r="G5" s="8">
        <v>72.26</v>
      </c>
      <c r="H5" s="8">
        <f>G5*0.4</f>
        <v>28.904</v>
      </c>
      <c r="I5" s="10">
        <f>F5+H5</f>
        <v>83.852</v>
      </c>
      <c r="J5" s="11">
        <v>2</v>
      </c>
      <c r="K5" s="12" t="s">
        <v>15</v>
      </c>
    </row>
    <row r="6" ht="17.5" customHeight="1" spans="1:11">
      <c r="A6" s="5">
        <v>3</v>
      </c>
      <c r="B6" s="6" t="s">
        <v>17</v>
      </c>
      <c r="C6" s="6" t="s">
        <v>14</v>
      </c>
      <c r="D6" s="7">
        <v>4300101</v>
      </c>
      <c r="E6" s="8">
        <v>87.8</v>
      </c>
      <c r="F6" s="8">
        <f>E6*0.6</f>
        <v>52.68</v>
      </c>
      <c r="G6" s="8">
        <v>77.28</v>
      </c>
      <c r="H6" s="8">
        <f>G6*0.4</f>
        <v>30.912</v>
      </c>
      <c r="I6" s="10">
        <f>F6+H6</f>
        <v>83.592</v>
      </c>
      <c r="J6" s="11">
        <v>3</v>
      </c>
      <c r="K6" s="12" t="s">
        <v>15</v>
      </c>
    </row>
    <row r="7" ht="17.5" customHeight="1" spans="1:11">
      <c r="A7" s="5">
        <v>4</v>
      </c>
      <c r="B7" s="6" t="s">
        <v>18</v>
      </c>
      <c r="C7" s="6" t="s">
        <v>14</v>
      </c>
      <c r="D7" s="7">
        <v>4300106</v>
      </c>
      <c r="E7" s="8">
        <v>89.92</v>
      </c>
      <c r="F7" s="8">
        <f>E7*0.6</f>
        <v>53.952</v>
      </c>
      <c r="G7" s="8">
        <v>70.97</v>
      </c>
      <c r="H7" s="8">
        <f>G7*0.4</f>
        <v>28.388</v>
      </c>
      <c r="I7" s="10">
        <f>F7+H7</f>
        <v>82.34</v>
      </c>
      <c r="J7" s="11">
        <v>4</v>
      </c>
      <c r="K7" s="12" t="s">
        <v>15</v>
      </c>
    </row>
    <row r="8" ht="17.5" customHeight="1" spans="1:11">
      <c r="A8" s="5">
        <v>5</v>
      </c>
      <c r="B8" s="6" t="s">
        <v>19</v>
      </c>
      <c r="C8" s="6" t="s">
        <v>14</v>
      </c>
      <c r="D8" s="7">
        <v>4300103</v>
      </c>
      <c r="E8" s="8">
        <v>87.48</v>
      </c>
      <c r="F8" s="8">
        <f>E8*0.6</f>
        <v>52.488</v>
      </c>
      <c r="G8" s="8">
        <v>73.17</v>
      </c>
      <c r="H8" s="8">
        <f>G8*0.4</f>
        <v>29.268</v>
      </c>
      <c r="I8" s="10">
        <f>F8+H8</f>
        <v>81.756</v>
      </c>
      <c r="J8" s="11">
        <v>5</v>
      </c>
      <c r="K8" s="12" t="s">
        <v>15</v>
      </c>
    </row>
    <row r="9" ht="17.5" customHeight="1" spans="1:11">
      <c r="A9" s="5">
        <v>6</v>
      </c>
      <c r="B9" s="6" t="s">
        <v>20</v>
      </c>
      <c r="C9" s="6" t="s">
        <v>14</v>
      </c>
      <c r="D9" s="7">
        <v>4300107</v>
      </c>
      <c r="E9" s="8">
        <v>88.52</v>
      </c>
      <c r="F9" s="8">
        <f>E9*0.6</f>
        <v>53.112</v>
      </c>
      <c r="G9" s="8">
        <v>70.26</v>
      </c>
      <c r="H9" s="8">
        <f>G9*0.4</f>
        <v>28.104</v>
      </c>
      <c r="I9" s="10">
        <f>F9+H9</f>
        <v>81.216</v>
      </c>
      <c r="J9" s="11">
        <v>6</v>
      </c>
      <c r="K9" s="12" t="s">
        <v>15</v>
      </c>
    </row>
    <row r="10" ht="17.5" customHeight="1" spans="1:11">
      <c r="A10" s="5">
        <v>7</v>
      </c>
      <c r="B10" s="6" t="s">
        <v>21</v>
      </c>
      <c r="C10" s="6" t="s">
        <v>14</v>
      </c>
      <c r="D10" s="7">
        <v>4300104</v>
      </c>
      <c r="E10" s="8">
        <v>86.24</v>
      </c>
      <c r="F10" s="8">
        <f>E10*0.6</f>
        <v>51.744</v>
      </c>
      <c r="G10" s="8">
        <v>72.8</v>
      </c>
      <c r="H10" s="8">
        <f>G10*0.4</f>
        <v>29.12</v>
      </c>
      <c r="I10" s="10">
        <f>F10+H10</f>
        <v>80.864</v>
      </c>
      <c r="J10" s="11">
        <v>7</v>
      </c>
      <c r="K10" s="12" t="s">
        <v>15</v>
      </c>
    </row>
    <row r="11" ht="17.5" customHeight="1" spans="1:11">
      <c r="A11" s="5">
        <v>8</v>
      </c>
      <c r="B11" s="6" t="s">
        <v>22</v>
      </c>
      <c r="C11" s="6" t="s">
        <v>23</v>
      </c>
      <c r="D11" s="7">
        <v>4300123</v>
      </c>
      <c r="E11" s="8">
        <v>93.56</v>
      </c>
      <c r="F11" s="8">
        <f>E11*0.6</f>
        <v>56.136</v>
      </c>
      <c r="G11" s="8">
        <v>75.25</v>
      </c>
      <c r="H11" s="8">
        <f>G11*0.4</f>
        <v>30.1</v>
      </c>
      <c r="I11" s="10">
        <f>F11+H11</f>
        <v>86.236</v>
      </c>
      <c r="J11" s="11">
        <v>1</v>
      </c>
      <c r="K11" s="12" t="s">
        <v>15</v>
      </c>
    </row>
    <row r="12" ht="17.5" customHeight="1" spans="1:11">
      <c r="A12" s="5">
        <v>9</v>
      </c>
      <c r="B12" s="6" t="s">
        <v>24</v>
      </c>
      <c r="C12" s="6" t="s">
        <v>23</v>
      </c>
      <c r="D12" s="7">
        <v>4300119</v>
      </c>
      <c r="E12" s="8">
        <v>91.3</v>
      </c>
      <c r="F12" s="8">
        <f>E12*0.6</f>
        <v>54.78</v>
      </c>
      <c r="G12" s="8">
        <v>77.34</v>
      </c>
      <c r="H12" s="8">
        <f>G12*0.4</f>
        <v>30.936</v>
      </c>
      <c r="I12" s="10">
        <f>F12+H12</f>
        <v>85.716</v>
      </c>
      <c r="J12" s="11">
        <v>2</v>
      </c>
      <c r="K12" s="12" t="s">
        <v>15</v>
      </c>
    </row>
    <row r="13" ht="17.5" customHeight="1" spans="1:11">
      <c r="A13" s="5">
        <v>10</v>
      </c>
      <c r="B13" s="6" t="s">
        <v>25</v>
      </c>
      <c r="C13" s="6" t="s">
        <v>23</v>
      </c>
      <c r="D13" s="7">
        <v>4300117</v>
      </c>
      <c r="E13" s="8">
        <v>88.1</v>
      </c>
      <c r="F13" s="8">
        <f>E13*0.6</f>
        <v>52.86</v>
      </c>
      <c r="G13" s="8">
        <v>78.59</v>
      </c>
      <c r="H13" s="8">
        <f>G13*0.4</f>
        <v>31.436</v>
      </c>
      <c r="I13" s="10">
        <f>F13+H13</f>
        <v>84.296</v>
      </c>
      <c r="J13" s="11">
        <v>3</v>
      </c>
      <c r="K13" s="12" t="s">
        <v>15</v>
      </c>
    </row>
    <row r="14" ht="17.5" customHeight="1" spans="1:11">
      <c r="A14" s="5">
        <v>11</v>
      </c>
      <c r="B14" s="6" t="s">
        <v>26</v>
      </c>
      <c r="C14" s="6" t="s">
        <v>23</v>
      </c>
      <c r="D14" s="7">
        <v>4300124</v>
      </c>
      <c r="E14" s="8">
        <v>89.34</v>
      </c>
      <c r="F14" s="8">
        <f>E14*0.6</f>
        <v>53.604</v>
      </c>
      <c r="G14" s="8">
        <v>75.16</v>
      </c>
      <c r="H14" s="8">
        <f>G14*0.4</f>
        <v>30.064</v>
      </c>
      <c r="I14" s="10">
        <f>F14+H14</f>
        <v>83.668</v>
      </c>
      <c r="J14" s="11">
        <v>4</v>
      </c>
      <c r="K14" s="12" t="s">
        <v>15</v>
      </c>
    </row>
    <row r="15" ht="17.5" customHeight="1" spans="1:11">
      <c r="A15" s="5">
        <v>12</v>
      </c>
      <c r="B15" s="6" t="s">
        <v>27</v>
      </c>
      <c r="C15" s="6" t="s">
        <v>23</v>
      </c>
      <c r="D15" s="7">
        <v>4300115</v>
      </c>
      <c r="E15" s="8">
        <v>85.3</v>
      </c>
      <c r="F15" s="8">
        <f>E15*0.6</f>
        <v>51.18</v>
      </c>
      <c r="G15" s="8">
        <v>80.98</v>
      </c>
      <c r="H15" s="8">
        <f>G15*0.4</f>
        <v>32.392</v>
      </c>
      <c r="I15" s="10">
        <f>F15+H15</f>
        <v>83.572</v>
      </c>
      <c r="J15" s="11">
        <v>5</v>
      </c>
      <c r="K15" s="12" t="s">
        <v>15</v>
      </c>
    </row>
    <row r="16" ht="17.5" customHeight="1" spans="1:11">
      <c r="A16" s="5">
        <v>13</v>
      </c>
      <c r="B16" s="6" t="s">
        <v>28</v>
      </c>
      <c r="C16" s="6" t="s">
        <v>23</v>
      </c>
      <c r="D16" s="7">
        <v>4300121</v>
      </c>
      <c r="E16" s="8">
        <v>88.68</v>
      </c>
      <c r="F16" s="8">
        <f>E16*0.6</f>
        <v>53.208</v>
      </c>
      <c r="G16" s="8">
        <v>75.69</v>
      </c>
      <c r="H16" s="8">
        <f>G16*0.4</f>
        <v>30.276</v>
      </c>
      <c r="I16" s="10">
        <f>F16+H16</f>
        <v>83.484</v>
      </c>
      <c r="J16" s="11">
        <v>6</v>
      </c>
      <c r="K16" s="12" t="s">
        <v>15</v>
      </c>
    </row>
    <row r="17" ht="17.5" customHeight="1" spans="1:11">
      <c r="A17" s="5">
        <v>14</v>
      </c>
      <c r="B17" s="6" t="s">
        <v>29</v>
      </c>
      <c r="C17" s="6" t="s">
        <v>23</v>
      </c>
      <c r="D17" s="7">
        <v>4300120</v>
      </c>
      <c r="E17" s="8">
        <v>87.72</v>
      </c>
      <c r="F17" s="8">
        <f>E17*0.6</f>
        <v>52.632</v>
      </c>
      <c r="G17" s="8">
        <v>76.19</v>
      </c>
      <c r="H17" s="8">
        <f>G17*0.4</f>
        <v>30.476</v>
      </c>
      <c r="I17" s="10">
        <f>F17+H17</f>
        <v>83.108</v>
      </c>
      <c r="J17" s="11">
        <v>7</v>
      </c>
      <c r="K17" s="12" t="s">
        <v>15</v>
      </c>
    </row>
    <row r="18" ht="17.5" customHeight="1" spans="1:11">
      <c r="A18" s="5">
        <v>15</v>
      </c>
      <c r="B18" s="6" t="s">
        <v>30</v>
      </c>
      <c r="C18" s="6" t="s">
        <v>31</v>
      </c>
      <c r="D18" s="7">
        <v>4300129</v>
      </c>
      <c r="E18" s="8">
        <v>90.26</v>
      </c>
      <c r="F18" s="8">
        <f>E18*0.6</f>
        <v>54.156</v>
      </c>
      <c r="G18" s="8">
        <v>70.53</v>
      </c>
      <c r="H18" s="8">
        <f>G18*0.4</f>
        <v>28.212</v>
      </c>
      <c r="I18" s="10">
        <f>F18+H18</f>
        <v>82.368</v>
      </c>
      <c r="J18" s="11">
        <v>1</v>
      </c>
      <c r="K18" s="12" t="s">
        <v>15</v>
      </c>
    </row>
    <row r="19" ht="17.5" customHeight="1" spans="1:11">
      <c r="A19" s="5">
        <v>16</v>
      </c>
      <c r="B19" s="6" t="s">
        <v>32</v>
      </c>
      <c r="C19" s="6" t="s">
        <v>33</v>
      </c>
      <c r="D19" s="7">
        <v>4300132</v>
      </c>
      <c r="E19" s="8">
        <v>89.8</v>
      </c>
      <c r="F19" s="8">
        <f>E19*0.6</f>
        <v>53.88</v>
      </c>
      <c r="G19" s="8">
        <v>70.87</v>
      </c>
      <c r="H19" s="8">
        <f>G19*0.4</f>
        <v>28.348</v>
      </c>
      <c r="I19" s="10">
        <f>F19+H19</f>
        <v>82.228</v>
      </c>
      <c r="J19" s="11">
        <v>1</v>
      </c>
      <c r="K19" s="12" t="s">
        <v>15</v>
      </c>
    </row>
    <row r="20" ht="17.5" customHeight="1" spans="1:11">
      <c r="A20" s="5">
        <v>17</v>
      </c>
      <c r="B20" s="6" t="s">
        <v>34</v>
      </c>
      <c r="C20" s="6" t="s">
        <v>35</v>
      </c>
      <c r="D20" s="7">
        <v>4300133</v>
      </c>
      <c r="E20" s="8">
        <v>87.84</v>
      </c>
      <c r="F20" s="8">
        <f>E20*0.6</f>
        <v>52.704</v>
      </c>
      <c r="G20" s="8">
        <v>70.12</v>
      </c>
      <c r="H20" s="8">
        <f>G20*0.4</f>
        <v>28.048</v>
      </c>
      <c r="I20" s="10">
        <f>F20+H20</f>
        <v>80.752</v>
      </c>
      <c r="J20" s="11">
        <v>1</v>
      </c>
      <c r="K20" s="12" t="s">
        <v>15</v>
      </c>
    </row>
    <row r="21" ht="17.5" customHeight="1" spans="1:11">
      <c r="A21" s="5">
        <v>18</v>
      </c>
      <c r="B21" s="6" t="s">
        <v>36</v>
      </c>
      <c r="C21" s="6" t="s">
        <v>37</v>
      </c>
      <c r="D21" s="7">
        <v>4300135</v>
      </c>
      <c r="E21" s="8">
        <v>86.62</v>
      </c>
      <c r="F21" s="8">
        <f>E21*0.6</f>
        <v>51.972</v>
      </c>
      <c r="G21" s="8">
        <v>47.57</v>
      </c>
      <c r="H21" s="8">
        <f>G21*0.4</f>
        <v>19.028</v>
      </c>
      <c r="I21" s="10">
        <f>F21+H21</f>
        <v>71</v>
      </c>
      <c r="J21" s="11">
        <v>1</v>
      </c>
      <c r="K21" s="12" t="s">
        <v>15</v>
      </c>
    </row>
    <row r="22" ht="17.5" customHeight="1" spans="1:11">
      <c r="A22" s="5">
        <v>19</v>
      </c>
      <c r="B22" s="6" t="s">
        <v>38</v>
      </c>
      <c r="C22" s="6" t="s">
        <v>39</v>
      </c>
      <c r="D22" s="7">
        <v>4300205</v>
      </c>
      <c r="E22" s="8">
        <v>91.56</v>
      </c>
      <c r="F22" s="8">
        <f>E22*0.6</f>
        <v>54.936</v>
      </c>
      <c r="G22" s="8">
        <v>74.56</v>
      </c>
      <c r="H22" s="8">
        <f>G22*0.4</f>
        <v>29.824</v>
      </c>
      <c r="I22" s="10">
        <f>F22+H22</f>
        <v>84.76</v>
      </c>
      <c r="J22" s="11">
        <v>1</v>
      </c>
      <c r="K22" s="12" t="s">
        <v>15</v>
      </c>
    </row>
    <row r="23" ht="17.5" customHeight="1" spans="1:11">
      <c r="A23" s="5">
        <v>20</v>
      </c>
      <c r="B23" s="6" t="s">
        <v>40</v>
      </c>
      <c r="C23" s="6" t="s">
        <v>39</v>
      </c>
      <c r="D23" s="7">
        <v>4300206</v>
      </c>
      <c r="E23" s="8">
        <v>89.5</v>
      </c>
      <c r="F23" s="8">
        <f>E23*0.6</f>
        <v>53.7</v>
      </c>
      <c r="G23" s="8">
        <v>73.36</v>
      </c>
      <c r="H23" s="8">
        <f>G23*0.4</f>
        <v>29.344</v>
      </c>
      <c r="I23" s="10">
        <f>F23+H23</f>
        <v>83.044</v>
      </c>
      <c r="J23" s="11">
        <v>2</v>
      </c>
      <c r="K23" s="12" t="s">
        <v>15</v>
      </c>
    </row>
    <row r="24" ht="17.5" customHeight="1" spans="1:11">
      <c r="A24" s="5">
        <v>21</v>
      </c>
      <c r="B24" s="6" t="s">
        <v>41</v>
      </c>
      <c r="C24" s="6" t="s">
        <v>39</v>
      </c>
      <c r="D24" s="7">
        <v>4300202</v>
      </c>
      <c r="E24" s="8">
        <v>87.22</v>
      </c>
      <c r="F24" s="8">
        <f>E24*0.6</f>
        <v>52.332</v>
      </c>
      <c r="G24" s="8">
        <v>76.02</v>
      </c>
      <c r="H24" s="8">
        <f>G24*0.4</f>
        <v>30.408</v>
      </c>
      <c r="I24" s="10">
        <f>F24+H24</f>
        <v>82.74</v>
      </c>
      <c r="J24" s="11">
        <v>3</v>
      </c>
      <c r="K24" s="12" t="s">
        <v>15</v>
      </c>
    </row>
    <row r="25" ht="17.5" customHeight="1" spans="1:11">
      <c r="A25" s="5">
        <v>22</v>
      </c>
      <c r="B25" s="6" t="s">
        <v>42</v>
      </c>
      <c r="C25" s="6" t="s">
        <v>39</v>
      </c>
      <c r="D25" s="7">
        <v>4300204</v>
      </c>
      <c r="E25" s="8">
        <v>87.28</v>
      </c>
      <c r="F25" s="8">
        <f>E25*0.6</f>
        <v>52.368</v>
      </c>
      <c r="G25" s="8">
        <v>74.82</v>
      </c>
      <c r="H25" s="8">
        <f>G25*0.4</f>
        <v>29.928</v>
      </c>
      <c r="I25" s="10">
        <f>F25+H25</f>
        <v>82.296</v>
      </c>
      <c r="J25" s="11">
        <v>4</v>
      </c>
      <c r="K25" s="12" t="s">
        <v>15</v>
      </c>
    </row>
    <row r="26" ht="17.5" customHeight="1" spans="1:11">
      <c r="A26" s="5">
        <v>23</v>
      </c>
      <c r="B26" s="6" t="s">
        <v>43</v>
      </c>
      <c r="C26" s="6" t="s">
        <v>39</v>
      </c>
      <c r="D26" s="7">
        <v>4300201</v>
      </c>
      <c r="E26" s="8">
        <v>86.26</v>
      </c>
      <c r="F26" s="8">
        <f>E26*0.6</f>
        <v>51.756</v>
      </c>
      <c r="G26" s="8">
        <v>76.24</v>
      </c>
      <c r="H26" s="8">
        <f>G26*0.4</f>
        <v>30.496</v>
      </c>
      <c r="I26" s="10">
        <f>F26+H26</f>
        <v>82.252</v>
      </c>
      <c r="J26" s="11">
        <v>5</v>
      </c>
      <c r="K26" s="12" t="s">
        <v>15</v>
      </c>
    </row>
    <row r="27" ht="17.5" customHeight="1" spans="1:11">
      <c r="A27" s="5">
        <v>24</v>
      </c>
      <c r="B27" s="6" t="s">
        <v>44</v>
      </c>
      <c r="C27" s="6" t="s">
        <v>39</v>
      </c>
      <c r="D27" s="7">
        <v>4300210</v>
      </c>
      <c r="E27" s="8">
        <v>90.36</v>
      </c>
      <c r="F27" s="8">
        <f>E27*0.6</f>
        <v>54.216</v>
      </c>
      <c r="G27" s="8">
        <v>69.71</v>
      </c>
      <c r="H27" s="8">
        <f>G27*0.4</f>
        <v>27.884</v>
      </c>
      <c r="I27" s="10">
        <f>F27+H27</f>
        <v>82.1</v>
      </c>
      <c r="J27" s="11">
        <v>6</v>
      </c>
      <c r="K27" s="12" t="s">
        <v>15</v>
      </c>
    </row>
    <row r="28" ht="17.5" customHeight="1" spans="1:11">
      <c r="A28" s="5">
        <v>25</v>
      </c>
      <c r="B28" s="6" t="s">
        <v>45</v>
      </c>
      <c r="C28" s="6" t="s">
        <v>46</v>
      </c>
      <c r="D28" s="7">
        <v>4300214</v>
      </c>
      <c r="E28" s="8">
        <v>90.38</v>
      </c>
      <c r="F28" s="8">
        <f>E28*0.6</f>
        <v>54.228</v>
      </c>
      <c r="G28" s="8">
        <v>78.24</v>
      </c>
      <c r="H28" s="8">
        <f>G28*0.4</f>
        <v>31.296</v>
      </c>
      <c r="I28" s="10">
        <f>F28+H28</f>
        <v>85.524</v>
      </c>
      <c r="J28" s="11">
        <v>1</v>
      </c>
      <c r="K28" s="12" t="s">
        <v>15</v>
      </c>
    </row>
    <row r="29" ht="17.5" customHeight="1" spans="1:11">
      <c r="A29" s="5">
        <v>26</v>
      </c>
      <c r="B29" s="6" t="s">
        <v>47</v>
      </c>
      <c r="C29" s="6" t="s">
        <v>46</v>
      </c>
      <c r="D29" s="7">
        <v>4300218</v>
      </c>
      <c r="E29" s="8">
        <v>90.56</v>
      </c>
      <c r="F29" s="8">
        <f>E29*0.6</f>
        <v>54.336</v>
      </c>
      <c r="G29" s="8">
        <v>75.07</v>
      </c>
      <c r="H29" s="8">
        <f>G29*0.4</f>
        <v>30.028</v>
      </c>
      <c r="I29" s="10">
        <f>F29+H29</f>
        <v>84.364</v>
      </c>
      <c r="J29" s="11">
        <v>2</v>
      </c>
      <c r="K29" s="12" t="s">
        <v>15</v>
      </c>
    </row>
    <row r="30" ht="17.5" customHeight="1" spans="1:11">
      <c r="A30" s="5">
        <v>27</v>
      </c>
      <c r="B30" s="6" t="s">
        <v>48</v>
      </c>
      <c r="C30" s="6" t="s">
        <v>46</v>
      </c>
      <c r="D30" s="7">
        <v>4300213</v>
      </c>
      <c r="E30" s="8">
        <v>86.08</v>
      </c>
      <c r="F30" s="8">
        <f>E30*0.6</f>
        <v>51.648</v>
      </c>
      <c r="G30" s="8">
        <v>81.42</v>
      </c>
      <c r="H30" s="8">
        <f>G30*0.4</f>
        <v>32.568</v>
      </c>
      <c r="I30" s="10">
        <f>F30+H30</f>
        <v>84.216</v>
      </c>
      <c r="J30" s="11">
        <v>3</v>
      </c>
      <c r="K30" s="12" t="s">
        <v>15</v>
      </c>
    </row>
    <row r="31" ht="17.5" customHeight="1" spans="1:11">
      <c r="A31" s="5">
        <v>28</v>
      </c>
      <c r="B31" s="6" t="s">
        <v>49</v>
      </c>
      <c r="C31" s="6" t="s">
        <v>46</v>
      </c>
      <c r="D31" s="7">
        <v>4300220</v>
      </c>
      <c r="E31" s="8">
        <v>90.34</v>
      </c>
      <c r="F31" s="8">
        <f>E31*0.6</f>
        <v>54.204</v>
      </c>
      <c r="G31" s="8">
        <v>73.19</v>
      </c>
      <c r="H31" s="8">
        <f>G31*0.4</f>
        <v>29.276</v>
      </c>
      <c r="I31" s="10">
        <f>F31+H31</f>
        <v>83.48</v>
      </c>
      <c r="J31" s="11">
        <v>4</v>
      </c>
      <c r="K31" s="12" t="s">
        <v>15</v>
      </c>
    </row>
    <row r="32" ht="17.5" customHeight="1" spans="1:11">
      <c r="A32" s="5">
        <v>29</v>
      </c>
      <c r="B32" s="6" t="s">
        <v>50</v>
      </c>
      <c r="C32" s="6" t="s">
        <v>46</v>
      </c>
      <c r="D32" s="7">
        <v>4300215</v>
      </c>
      <c r="E32" s="8">
        <v>86.96</v>
      </c>
      <c r="F32" s="8">
        <f>E32*0.6</f>
        <v>52.176</v>
      </c>
      <c r="G32" s="8">
        <v>78.04</v>
      </c>
      <c r="H32" s="8">
        <f>G32*0.4</f>
        <v>31.216</v>
      </c>
      <c r="I32" s="10">
        <f>F32+H32</f>
        <v>83.392</v>
      </c>
      <c r="J32" s="11">
        <v>5</v>
      </c>
      <c r="K32" s="12" t="s">
        <v>15</v>
      </c>
    </row>
    <row r="33" ht="17.5" customHeight="1" spans="1:11">
      <c r="A33" s="5">
        <v>30</v>
      </c>
      <c r="B33" s="6" t="s">
        <v>51</v>
      </c>
      <c r="C33" s="6" t="s">
        <v>46</v>
      </c>
      <c r="D33" s="7">
        <v>4300221</v>
      </c>
      <c r="E33" s="8">
        <v>88.76</v>
      </c>
      <c r="F33" s="8">
        <f>E33*0.6</f>
        <v>53.256</v>
      </c>
      <c r="G33" s="8">
        <v>72.85</v>
      </c>
      <c r="H33" s="8">
        <f>G33*0.4</f>
        <v>29.14</v>
      </c>
      <c r="I33" s="10">
        <f>F33+H33</f>
        <v>82.396</v>
      </c>
      <c r="J33" s="11">
        <v>6</v>
      </c>
      <c r="K33" s="12" t="s">
        <v>15</v>
      </c>
    </row>
    <row r="34" ht="17.5" customHeight="1" spans="1:11">
      <c r="A34" s="5">
        <v>31</v>
      </c>
      <c r="B34" s="6" t="s">
        <v>52</v>
      </c>
      <c r="C34" s="9" t="s">
        <v>53</v>
      </c>
      <c r="D34" s="7">
        <v>4300225</v>
      </c>
      <c r="E34" s="8">
        <v>89.74</v>
      </c>
      <c r="F34" s="8">
        <f>E34*0.6</f>
        <v>53.844</v>
      </c>
      <c r="G34" s="8">
        <v>66.22</v>
      </c>
      <c r="H34" s="8">
        <f>G34*0.4</f>
        <v>26.488</v>
      </c>
      <c r="I34" s="10">
        <f>F34+H34</f>
        <v>80.332</v>
      </c>
      <c r="J34" s="11">
        <v>1</v>
      </c>
      <c r="K34" s="12" t="s">
        <v>15</v>
      </c>
    </row>
    <row r="35" ht="17.5" customHeight="1" spans="1:11">
      <c r="A35" s="5">
        <v>32</v>
      </c>
      <c r="B35" s="6" t="s">
        <v>54</v>
      </c>
      <c r="C35" s="9" t="s">
        <v>55</v>
      </c>
      <c r="D35" s="7">
        <v>4300227</v>
      </c>
      <c r="E35" s="8">
        <v>88.92</v>
      </c>
      <c r="F35" s="8">
        <f>E35*0.6</f>
        <v>53.352</v>
      </c>
      <c r="G35" s="8">
        <v>58.6</v>
      </c>
      <c r="H35" s="8">
        <f>G35*0.4</f>
        <v>23.44</v>
      </c>
      <c r="I35" s="10">
        <f>F35+H35</f>
        <v>76.792</v>
      </c>
      <c r="J35" s="11">
        <v>1</v>
      </c>
      <c r="K35" s="12" t="s">
        <v>15</v>
      </c>
    </row>
    <row r="36" ht="17.5" customHeight="1" spans="1:11">
      <c r="A36" s="5">
        <v>33</v>
      </c>
      <c r="B36" s="6" t="s">
        <v>56</v>
      </c>
      <c r="C36" s="6" t="s">
        <v>57</v>
      </c>
      <c r="D36" s="7">
        <v>4300229</v>
      </c>
      <c r="E36" s="8">
        <v>84.76</v>
      </c>
      <c r="F36" s="8">
        <f>E36*0.6</f>
        <v>50.856</v>
      </c>
      <c r="G36" s="8">
        <v>74.44</v>
      </c>
      <c r="H36" s="8">
        <f>G36*0.4</f>
        <v>29.776</v>
      </c>
      <c r="I36" s="10">
        <f>F36+H36</f>
        <v>80.632</v>
      </c>
      <c r="J36" s="11">
        <v>1</v>
      </c>
      <c r="K36" s="12" t="s">
        <v>15</v>
      </c>
    </row>
    <row r="37" ht="17.5" customHeight="1" spans="1:11">
      <c r="A37" s="5">
        <v>34</v>
      </c>
      <c r="B37" s="6" t="s">
        <v>58</v>
      </c>
      <c r="C37" s="6" t="s">
        <v>59</v>
      </c>
      <c r="D37" s="7">
        <v>4300231</v>
      </c>
      <c r="E37" s="8">
        <v>88.78</v>
      </c>
      <c r="F37" s="8">
        <f>E37*0.6</f>
        <v>53.268</v>
      </c>
      <c r="G37" s="8">
        <v>73.38</v>
      </c>
      <c r="H37" s="8">
        <f>G37*0.4</f>
        <v>29.352</v>
      </c>
      <c r="I37" s="10">
        <f>F37+H37</f>
        <v>82.62</v>
      </c>
      <c r="J37" s="11">
        <v>1</v>
      </c>
      <c r="K37" s="12" t="s">
        <v>15</v>
      </c>
    </row>
    <row r="38" ht="17.5" customHeight="1" spans="1:11">
      <c r="A38" s="5">
        <v>35</v>
      </c>
      <c r="B38" s="6" t="s">
        <v>60</v>
      </c>
      <c r="C38" s="9" t="s">
        <v>61</v>
      </c>
      <c r="D38" s="7">
        <v>4300234</v>
      </c>
      <c r="E38" s="8">
        <v>90.1</v>
      </c>
      <c r="F38" s="8">
        <f>E38*0.6</f>
        <v>54.06</v>
      </c>
      <c r="G38" s="8">
        <v>75.22</v>
      </c>
      <c r="H38" s="8">
        <f>G38*0.4</f>
        <v>30.088</v>
      </c>
      <c r="I38" s="10">
        <f>F38+H38</f>
        <v>84.148</v>
      </c>
      <c r="J38" s="11">
        <v>1</v>
      </c>
      <c r="K38" s="12" t="s">
        <v>15</v>
      </c>
    </row>
    <row r="39" ht="17.5" customHeight="1" spans="1:11">
      <c r="A39" s="5">
        <v>36</v>
      </c>
      <c r="B39" s="6" t="s">
        <v>62</v>
      </c>
      <c r="C39" s="9" t="s">
        <v>61</v>
      </c>
      <c r="D39" s="7">
        <v>4300233</v>
      </c>
      <c r="E39" s="8">
        <v>86.74</v>
      </c>
      <c r="F39" s="8">
        <f>E39*0.6</f>
        <v>52.044</v>
      </c>
      <c r="G39" s="8">
        <v>76.32</v>
      </c>
      <c r="H39" s="8">
        <f>G39*0.4</f>
        <v>30.528</v>
      </c>
      <c r="I39" s="10">
        <f>F39+H39</f>
        <v>82.572</v>
      </c>
      <c r="J39" s="11">
        <v>2</v>
      </c>
      <c r="K39" s="12" t="s">
        <v>15</v>
      </c>
    </row>
    <row r="40" ht="17.5" customHeight="1" spans="1:11">
      <c r="A40" s="5">
        <v>37</v>
      </c>
      <c r="B40" s="6" t="s">
        <v>63</v>
      </c>
      <c r="C40" s="9" t="s">
        <v>64</v>
      </c>
      <c r="D40" s="7">
        <v>4300238</v>
      </c>
      <c r="E40" s="8">
        <v>91.04</v>
      </c>
      <c r="F40" s="8">
        <f>E40*0.6</f>
        <v>54.624</v>
      </c>
      <c r="G40" s="8">
        <v>79.4</v>
      </c>
      <c r="H40" s="8">
        <f>G40*0.4</f>
        <v>31.76</v>
      </c>
      <c r="I40" s="10">
        <f>F40+H40</f>
        <v>86.384</v>
      </c>
      <c r="J40" s="11">
        <v>1</v>
      </c>
      <c r="K40" s="12" t="s">
        <v>15</v>
      </c>
    </row>
    <row r="41" ht="17.5" customHeight="1" spans="1:11">
      <c r="A41" s="5">
        <v>38</v>
      </c>
      <c r="B41" s="6" t="s">
        <v>65</v>
      </c>
      <c r="C41" s="9" t="s">
        <v>64</v>
      </c>
      <c r="D41" s="7">
        <v>4300237</v>
      </c>
      <c r="E41" s="8">
        <v>86.08</v>
      </c>
      <c r="F41" s="8">
        <f>E41*0.6</f>
        <v>51.648</v>
      </c>
      <c r="G41" s="8">
        <v>81.15</v>
      </c>
      <c r="H41" s="8">
        <f>G41*0.4</f>
        <v>32.46</v>
      </c>
      <c r="I41" s="10">
        <f>F41+H41</f>
        <v>84.108</v>
      </c>
      <c r="J41" s="11">
        <v>2</v>
      </c>
      <c r="K41" s="12" t="s">
        <v>15</v>
      </c>
    </row>
  </sheetData>
  <mergeCells count="2">
    <mergeCell ref="A1:G1"/>
    <mergeCell ref="A2:K2"/>
  </mergeCells>
  <conditionalFormatting sqref="B21">
    <cfRule type="duplicateValues" dxfId="0" priority="5"/>
  </conditionalFormatting>
  <conditionalFormatting sqref="B22:B27">
    <cfRule type="duplicateValues" dxfId="0" priority="4"/>
  </conditionalFormatting>
  <conditionalFormatting sqref="B28:B31">
    <cfRule type="duplicateValues" dxfId="0" priority="3"/>
  </conditionalFormatting>
  <conditionalFormatting sqref="B32:B33">
    <cfRule type="duplicateValues" dxfId="0" priority="2"/>
  </conditionalFormatting>
  <conditionalFormatting sqref="B34:B35">
    <cfRule type="duplicateValues" dxfId="0" priority="1"/>
  </conditionalFormatting>
  <printOptions horizontalCentered="1"/>
  <pageMargins left="0.314583333333333" right="0.314583333333333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</cp:lastModifiedBy>
  <dcterms:created xsi:type="dcterms:W3CDTF">2021-09-27T01:16:43Z</dcterms:created>
  <dcterms:modified xsi:type="dcterms:W3CDTF">2021-09-27T01:17:20Z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01A8C9B772C340A9BDE1ED9C91444BBF</vt:lpwstr>
  </property>
  <property fmtid="{D5CDD505-2E9C-101B-9397-08002B2CF9AE}" pid="3" name="KSOProductBuildVer">
    <vt:lpwstr>2052-11.1.0.10700</vt:lpwstr>
  </property>
</Properties>
</file>