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XX县区" sheetId="1" r:id="rId1"/>
  </sheets>
  <definedNames>
    <definedName name="_xlnm._FilterDatabase" localSheetId="0" hidden="1">XX县区!$B$2:$F$21</definedName>
    <definedName name="_xlnm.Print_Titles" localSheetId="0">XX县区!$2:$2</definedName>
    <definedName name="查询" localSheetId="0">XX县区!$B$2:$F$21</definedName>
    <definedName name="查询">#REF!</definedName>
  </definedNames>
  <calcPr calcId="144525"/>
</workbook>
</file>

<file path=xl/sharedStrings.xml><?xml version="1.0" encoding="utf-8"?>
<sst xmlns="http://schemas.openxmlformats.org/spreadsheetml/2006/main" count="69" uniqueCount="47">
  <si>
    <t>银州区招聘教师岗位体检人员名单</t>
  </si>
  <si>
    <t>序号</t>
  </si>
  <si>
    <t>姓名</t>
  </si>
  <si>
    <t>单位</t>
  </si>
  <si>
    <t>岗位</t>
  </si>
  <si>
    <t>招聘计划</t>
  </si>
  <si>
    <t>笔试成绩</t>
  </si>
  <si>
    <t>笔试权重</t>
  </si>
  <si>
    <t>面试成绩</t>
  </si>
  <si>
    <t>面试权重</t>
  </si>
  <si>
    <t>总成绩</t>
  </si>
  <si>
    <t>排名</t>
  </si>
  <si>
    <t>李久阳</t>
  </si>
  <si>
    <t>铁岭市银州区育华小学</t>
  </si>
  <si>
    <t>体育教师</t>
  </si>
  <si>
    <t>杜博妍</t>
  </si>
  <si>
    <t>班主任教师</t>
  </si>
  <si>
    <t>李金峦</t>
  </si>
  <si>
    <t>铁岭市银州区银冈小学</t>
  </si>
  <si>
    <t>音乐教师</t>
  </si>
  <si>
    <t>刘美琪</t>
  </si>
  <si>
    <t>张嘉核</t>
  </si>
  <si>
    <t>铁岭市银州区实验小学</t>
  </si>
  <si>
    <t>美术教师</t>
  </si>
  <si>
    <t>郭思彤</t>
  </si>
  <si>
    <t>铁岭市银州区第五小学</t>
  </si>
  <si>
    <t>李美萱</t>
  </si>
  <si>
    <t>丁  月</t>
  </si>
  <si>
    <t>铁岭市银州区第十一小学</t>
  </si>
  <si>
    <t>武益蔷</t>
  </si>
  <si>
    <t>张曦元</t>
  </si>
  <si>
    <t>李  童</t>
  </si>
  <si>
    <t>铁岭市银州区第十小学</t>
  </si>
  <si>
    <t>耿  萌</t>
  </si>
  <si>
    <t>铁岭市银州区第十七小学</t>
  </si>
  <si>
    <t>徐  崇</t>
  </si>
  <si>
    <t>铁岭市银州区第十二小学</t>
  </si>
  <si>
    <t>武  俠</t>
  </si>
  <si>
    <t>铁岭市银州区第十八小学</t>
  </si>
  <si>
    <t>王  雪</t>
  </si>
  <si>
    <t>尚显智</t>
  </si>
  <si>
    <t>铁岭市银州区第七小学</t>
  </si>
  <si>
    <t>赵  琳</t>
  </si>
  <si>
    <t>铁岭市银州区第二十一小学</t>
  </si>
  <si>
    <t>伊  仟</t>
  </si>
  <si>
    <t>铁岭市银州区第八小学</t>
  </si>
  <si>
    <t>刘宇航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</si>
</sst>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5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24" fillId="21" borderId="3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left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pane ySplit="2" topLeftCell="A3" activePane="bottomLeft" state="frozen"/>
      <selection/>
      <selection pane="bottomLeft" activeCell="A1" sqref="A1:K1"/>
    </sheetView>
  </sheetViews>
  <sheetFormatPr defaultColWidth="9" defaultRowHeight="18.75" customHeight="1"/>
  <cols>
    <col min="1" max="1" width="7" style="1" customWidth="1"/>
    <col min="2" max="2" width="8.57142857142857" style="1" customWidth="1"/>
    <col min="3" max="3" width="27.1428571428571" style="1" customWidth="1"/>
    <col min="4" max="4" width="17.7142857142857" style="1" customWidth="1"/>
    <col min="5" max="5" width="10.7142857142857" style="1" customWidth="1"/>
    <col min="6" max="6" width="12.1428571428571" style="1" customWidth="1"/>
    <col min="7" max="7" width="11.5714285714286" style="1" customWidth="1"/>
    <col min="8" max="9" width="11.2857142857143" style="1" customWidth="1"/>
    <col min="10" max="11" width="10.1428571428571" style="1" customWidth="1"/>
    <col min="12" max="16384" width="9" style="1"/>
  </cols>
  <sheetData>
    <row r="1" ht="30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8.1" customHeight="1" spans="1:1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18" t="s">
        <v>10</v>
      </c>
      <c r="K2" s="18" t="s">
        <v>11</v>
      </c>
    </row>
    <row r="3" ht="24" customHeight="1" spans="1:11">
      <c r="A3" s="7">
        <v>1</v>
      </c>
      <c r="B3" s="8" t="s">
        <v>12</v>
      </c>
      <c r="C3" s="8" t="s">
        <v>13</v>
      </c>
      <c r="D3" s="8" t="s">
        <v>14</v>
      </c>
      <c r="E3" s="9">
        <v>1</v>
      </c>
      <c r="F3" s="10">
        <v>62.9</v>
      </c>
      <c r="G3" s="11">
        <f>0.4*F3</f>
        <v>25.16</v>
      </c>
      <c r="H3" s="12">
        <v>91.39</v>
      </c>
      <c r="I3" s="11">
        <f>0.6*H3</f>
        <v>54.834</v>
      </c>
      <c r="J3" s="11">
        <f>G3+I3</f>
        <v>79.994</v>
      </c>
      <c r="K3" s="12">
        <v>1</v>
      </c>
    </row>
    <row r="4" ht="24" customHeight="1" spans="1:11">
      <c r="A4" s="7">
        <v>2</v>
      </c>
      <c r="B4" s="8" t="s">
        <v>15</v>
      </c>
      <c r="C4" s="8" t="s">
        <v>13</v>
      </c>
      <c r="D4" s="8" t="s">
        <v>16</v>
      </c>
      <c r="E4" s="9">
        <v>1</v>
      </c>
      <c r="F4" s="10">
        <v>77.29</v>
      </c>
      <c r="G4" s="11">
        <f t="shared" ref="G4:G21" si="0">0.4*F4</f>
        <v>30.916</v>
      </c>
      <c r="H4" s="12">
        <v>90.43</v>
      </c>
      <c r="I4" s="11">
        <f t="shared" ref="I4:I21" si="1">0.6*H4</f>
        <v>54.258</v>
      </c>
      <c r="J4" s="11">
        <f t="shared" ref="J4:J21" si="2">G4+I4</f>
        <v>85.174</v>
      </c>
      <c r="K4" s="12">
        <v>1</v>
      </c>
    </row>
    <row r="5" ht="24" customHeight="1" spans="1:11">
      <c r="A5" s="7">
        <v>3</v>
      </c>
      <c r="B5" s="8" t="s">
        <v>17</v>
      </c>
      <c r="C5" s="8" t="s">
        <v>18</v>
      </c>
      <c r="D5" s="8" t="s">
        <v>19</v>
      </c>
      <c r="E5" s="9">
        <v>1</v>
      </c>
      <c r="F5" s="10">
        <v>74.83</v>
      </c>
      <c r="G5" s="11">
        <f t="shared" si="0"/>
        <v>29.932</v>
      </c>
      <c r="H5" s="12">
        <v>90.22</v>
      </c>
      <c r="I5" s="11">
        <f t="shared" si="1"/>
        <v>54.132</v>
      </c>
      <c r="J5" s="11">
        <f t="shared" si="2"/>
        <v>84.064</v>
      </c>
      <c r="K5" s="12">
        <v>1</v>
      </c>
    </row>
    <row r="6" ht="24" customHeight="1" spans="1:11">
      <c r="A6" s="7">
        <v>4</v>
      </c>
      <c r="B6" s="8" t="s">
        <v>20</v>
      </c>
      <c r="C6" s="8" t="s">
        <v>18</v>
      </c>
      <c r="D6" s="8" t="s">
        <v>16</v>
      </c>
      <c r="E6" s="9">
        <v>1</v>
      </c>
      <c r="F6" s="10">
        <v>70.71</v>
      </c>
      <c r="G6" s="11">
        <f t="shared" si="0"/>
        <v>28.284</v>
      </c>
      <c r="H6" s="12">
        <v>89.39</v>
      </c>
      <c r="I6" s="11">
        <f t="shared" si="1"/>
        <v>53.634</v>
      </c>
      <c r="J6" s="11">
        <f t="shared" si="2"/>
        <v>81.918</v>
      </c>
      <c r="K6" s="12">
        <v>1</v>
      </c>
    </row>
    <row r="7" ht="24" customHeight="1" spans="1:11">
      <c r="A7" s="7">
        <v>5</v>
      </c>
      <c r="B7" s="8" t="s">
        <v>21</v>
      </c>
      <c r="C7" s="8" t="s">
        <v>22</v>
      </c>
      <c r="D7" s="8" t="s">
        <v>23</v>
      </c>
      <c r="E7" s="9">
        <v>1</v>
      </c>
      <c r="F7" s="10">
        <v>61.42</v>
      </c>
      <c r="G7" s="11">
        <f t="shared" si="0"/>
        <v>24.568</v>
      </c>
      <c r="H7" s="12">
        <v>88.37</v>
      </c>
      <c r="I7" s="11">
        <f t="shared" si="1"/>
        <v>53.022</v>
      </c>
      <c r="J7" s="11">
        <f t="shared" si="2"/>
        <v>77.59</v>
      </c>
      <c r="K7" s="12">
        <v>1</v>
      </c>
    </row>
    <row r="8" ht="24" customHeight="1" spans="1:11">
      <c r="A8" s="7">
        <v>6</v>
      </c>
      <c r="B8" s="8" t="s">
        <v>24</v>
      </c>
      <c r="C8" s="8" t="s">
        <v>25</v>
      </c>
      <c r="D8" s="8" t="s">
        <v>14</v>
      </c>
      <c r="E8" s="9">
        <v>1</v>
      </c>
      <c r="F8" s="10">
        <v>46.22</v>
      </c>
      <c r="G8" s="11">
        <f t="shared" si="0"/>
        <v>18.488</v>
      </c>
      <c r="H8" s="12">
        <v>88.04</v>
      </c>
      <c r="I8" s="11">
        <f t="shared" si="1"/>
        <v>52.824</v>
      </c>
      <c r="J8" s="11">
        <f t="shared" si="2"/>
        <v>71.312</v>
      </c>
      <c r="K8" s="12">
        <v>1</v>
      </c>
    </row>
    <row r="9" ht="24" customHeight="1" spans="1:11">
      <c r="A9" s="7">
        <v>7</v>
      </c>
      <c r="B9" s="8" t="s">
        <v>26</v>
      </c>
      <c r="C9" s="8" t="s">
        <v>25</v>
      </c>
      <c r="D9" s="8" t="s">
        <v>23</v>
      </c>
      <c r="E9" s="9">
        <v>1</v>
      </c>
      <c r="F9" s="10">
        <v>67.53</v>
      </c>
      <c r="G9" s="11">
        <f t="shared" si="0"/>
        <v>27.012</v>
      </c>
      <c r="H9" s="12">
        <v>89.34</v>
      </c>
      <c r="I9" s="11">
        <f t="shared" si="1"/>
        <v>53.604</v>
      </c>
      <c r="J9" s="11">
        <f t="shared" si="2"/>
        <v>80.616</v>
      </c>
      <c r="K9" s="12">
        <v>1</v>
      </c>
    </row>
    <row r="10" ht="24" customHeight="1" spans="1:11">
      <c r="A10" s="7">
        <v>8</v>
      </c>
      <c r="B10" s="8" t="s">
        <v>27</v>
      </c>
      <c r="C10" s="8" t="s">
        <v>28</v>
      </c>
      <c r="D10" s="8" t="s">
        <v>19</v>
      </c>
      <c r="E10" s="9">
        <v>1</v>
      </c>
      <c r="F10" s="10">
        <v>61.15</v>
      </c>
      <c r="G10" s="11">
        <f t="shared" si="0"/>
        <v>24.46</v>
      </c>
      <c r="H10" s="12">
        <v>88.34</v>
      </c>
      <c r="I10" s="11">
        <f t="shared" si="1"/>
        <v>53.004</v>
      </c>
      <c r="J10" s="11">
        <f t="shared" si="2"/>
        <v>77.464</v>
      </c>
      <c r="K10" s="12">
        <v>1</v>
      </c>
    </row>
    <row r="11" ht="24" customHeight="1" spans="1:11">
      <c r="A11" s="7">
        <v>9</v>
      </c>
      <c r="B11" s="8" t="s">
        <v>29</v>
      </c>
      <c r="C11" s="8" t="s">
        <v>28</v>
      </c>
      <c r="D11" s="8" t="s">
        <v>14</v>
      </c>
      <c r="E11" s="9">
        <v>1</v>
      </c>
      <c r="F11" s="10">
        <v>56.94</v>
      </c>
      <c r="G11" s="11">
        <f t="shared" si="0"/>
        <v>22.776</v>
      </c>
      <c r="H11" s="12">
        <v>90.81</v>
      </c>
      <c r="I11" s="11">
        <f t="shared" si="1"/>
        <v>54.486</v>
      </c>
      <c r="J11" s="11">
        <f t="shared" si="2"/>
        <v>77.262</v>
      </c>
      <c r="K11" s="12">
        <v>1</v>
      </c>
    </row>
    <row r="12" ht="24" customHeight="1" spans="1:11">
      <c r="A12" s="7">
        <v>10</v>
      </c>
      <c r="B12" s="8" t="s">
        <v>30</v>
      </c>
      <c r="C12" s="8" t="s">
        <v>28</v>
      </c>
      <c r="D12" s="8" t="s">
        <v>23</v>
      </c>
      <c r="E12" s="9">
        <v>1</v>
      </c>
      <c r="F12" s="10">
        <v>65.19</v>
      </c>
      <c r="G12" s="11">
        <f t="shared" si="0"/>
        <v>26.076</v>
      </c>
      <c r="H12" s="12">
        <v>90.18</v>
      </c>
      <c r="I12" s="11">
        <f t="shared" si="1"/>
        <v>54.108</v>
      </c>
      <c r="J12" s="11">
        <f t="shared" si="2"/>
        <v>80.184</v>
      </c>
      <c r="K12" s="12">
        <v>1</v>
      </c>
    </row>
    <row r="13" ht="24" customHeight="1" spans="1:11">
      <c r="A13" s="7">
        <v>11</v>
      </c>
      <c r="B13" s="8" t="s">
        <v>31</v>
      </c>
      <c r="C13" s="8" t="s">
        <v>32</v>
      </c>
      <c r="D13" s="8" t="s">
        <v>16</v>
      </c>
      <c r="E13" s="9">
        <v>1</v>
      </c>
      <c r="F13" s="10">
        <v>64.23</v>
      </c>
      <c r="G13" s="11">
        <f t="shared" si="0"/>
        <v>25.692</v>
      </c>
      <c r="H13" s="12">
        <v>87.43</v>
      </c>
      <c r="I13" s="11">
        <f t="shared" si="1"/>
        <v>52.458</v>
      </c>
      <c r="J13" s="11">
        <f t="shared" si="2"/>
        <v>78.15</v>
      </c>
      <c r="K13" s="12">
        <v>1</v>
      </c>
    </row>
    <row r="14" ht="24" customHeight="1" spans="1:11">
      <c r="A14" s="7">
        <v>12</v>
      </c>
      <c r="B14" s="8" t="s">
        <v>33</v>
      </c>
      <c r="C14" s="8" t="s">
        <v>34</v>
      </c>
      <c r="D14" s="8" t="s">
        <v>19</v>
      </c>
      <c r="E14" s="9">
        <v>1</v>
      </c>
      <c r="F14" s="10">
        <v>49.59</v>
      </c>
      <c r="G14" s="11">
        <f t="shared" si="0"/>
        <v>19.836</v>
      </c>
      <c r="H14" s="12">
        <v>88.56</v>
      </c>
      <c r="I14" s="11">
        <f t="shared" si="1"/>
        <v>53.136</v>
      </c>
      <c r="J14" s="11">
        <f t="shared" si="2"/>
        <v>72.972</v>
      </c>
      <c r="K14" s="12">
        <v>1</v>
      </c>
    </row>
    <row r="15" ht="24" customHeight="1" spans="1:11">
      <c r="A15" s="7">
        <v>13</v>
      </c>
      <c r="B15" s="8" t="s">
        <v>35</v>
      </c>
      <c r="C15" s="8" t="s">
        <v>36</v>
      </c>
      <c r="D15" s="8" t="s">
        <v>14</v>
      </c>
      <c r="E15" s="9">
        <v>1</v>
      </c>
      <c r="F15" s="10">
        <v>52.48</v>
      </c>
      <c r="G15" s="11">
        <f t="shared" si="0"/>
        <v>20.992</v>
      </c>
      <c r="H15" s="12">
        <v>88.82</v>
      </c>
      <c r="I15" s="11">
        <f t="shared" si="1"/>
        <v>53.292</v>
      </c>
      <c r="J15" s="11">
        <f t="shared" si="2"/>
        <v>74.284</v>
      </c>
      <c r="K15" s="12">
        <v>1</v>
      </c>
    </row>
    <row r="16" ht="24" customHeight="1" spans="1:11">
      <c r="A16" s="7">
        <v>14</v>
      </c>
      <c r="B16" s="8" t="s">
        <v>37</v>
      </c>
      <c r="C16" s="8" t="s">
        <v>38</v>
      </c>
      <c r="D16" s="8" t="s">
        <v>19</v>
      </c>
      <c r="E16" s="9">
        <v>1</v>
      </c>
      <c r="F16" s="10">
        <v>78.78</v>
      </c>
      <c r="G16" s="11">
        <f t="shared" si="0"/>
        <v>31.512</v>
      </c>
      <c r="H16" s="12">
        <v>88.68</v>
      </c>
      <c r="I16" s="11">
        <f t="shared" si="1"/>
        <v>53.208</v>
      </c>
      <c r="J16" s="11">
        <f t="shared" si="2"/>
        <v>84.72</v>
      </c>
      <c r="K16" s="12">
        <v>1</v>
      </c>
    </row>
    <row r="17" ht="24" customHeight="1" spans="1:11">
      <c r="A17" s="7">
        <v>15</v>
      </c>
      <c r="B17" s="8" t="s">
        <v>39</v>
      </c>
      <c r="C17" s="8" t="s">
        <v>38</v>
      </c>
      <c r="D17" s="8" t="s">
        <v>23</v>
      </c>
      <c r="E17" s="9">
        <v>1</v>
      </c>
      <c r="F17" s="10">
        <v>72.67</v>
      </c>
      <c r="G17" s="11">
        <f t="shared" si="0"/>
        <v>29.068</v>
      </c>
      <c r="H17" s="12">
        <v>88.27</v>
      </c>
      <c r="I17" s="11">
        <f t="shared" si="1"/>
        <v>52.962</v>
      </c>
      <c r="J17" s="11">
        <f t="shared" si="2"/>
        <v>82.03</v>
      </c>
      <c r="K17" s="12">
        <v>1</v>
      </c>
    </row>
    <row r="18" ht="24" customHeight="1" spans="1:11">
      <c r="A18" s="7">
        <v>16</v>
      </c>
      <c r="B18" s="8" t="s">
        <v>40</v>
      </c>
      <c r="C18" s="8" t="s">
        <v>41</v>
      </c>
      <c r="D18" s="8" t="s">
        <v>19</v>
      </c>
      <c r="E18" s="9">
        <v>1</v>
      </c>
      <c r="F18" s="10">
        <v>50.53</v>
      </c>
      <c r="G18" s="11">
        <f t="shared" si="0"/>
        <v>20.212</v>
      </c>
      <c r="H18" s="12">
        <v>88.45</v>
      </c>
      <c r="I18" s="11">
        <f t="shared" si="1"/>
        <v>53.07</v>
      </c>
      <c r="J18" s="11">
        <f t="shared" si="2"/>
        <v>73.282</v>
      </c>
      <c r="K18" s="12">
        <v>1</v>
      </c>
    </row>
    <row r="19" ht="24" customHeight="1" spans="1:11">
      <c r="A19" s="7">
        <v>17</v>
      </c>
      <c r="B19" s="8" t="s">
        <v>42</v>
      </c>
      <c r="C19" s="8" t="s">
        <v>43</v>
      </c>
      <c r="D19" s="8" t="s">
        <v>16</v>
      </c>
      <c r="E19" s="9">
        <v>1</v>
      </c>
      <c r="F19" s="10">
        <v>75.16</v>
      </c>
      <c r="G19" s="11">
        <f t="shared" si="0"/>
        <v>30.064</v>
      </c>
      <c r="H19" s="12">
        <v>89.22</v>
      </c>
      <c r="I19" s="11">
        <f t="shared" si="1"/>
        <v>53.532</v>
      </c>
      <c r="J19" s="11">
        <f t="shared" si="2"/>
        <v>83.596</v>
      </c>
      <c r="K19" s="12">
        <v>1</v>
      </c>
    </row>
    <row r="20" ht="24" customHeight="1" spans="1:11">
      <c r="A20" s="7">
        <v>18</v>
      </c>
      <c r="B20" s="8" t="s">
        <v>44</v>
      </c>
      <c r="C20" s="8" t="s">
        <v>45</v>
      </c>
      <c r="D20" s="8" t="s">
        <v>14</v>
      </c>
      <c r="E20" s="9">
        <v>1</v>
      </c>
      <c r="F20" s="10">
        <v>70.36</v>
      </c>
      <c r="G20" s="11">
        <f t="shared" si="0"/>
        <v>28.144</v>
      </c>
      <c r="H20" s="12">
        <v>89.04</v>
      </c>
      <c r="I20" s="11">
        <f t="shared" si="1"/>
        <v>53.424</v>
      </c>
      <c r="J20" s="11">
        <f t="shared" si="2"/>
        <v>81.568</v>
      </c>
      <c r="K20" s="12">
        <v>1</v>
      </c>
    </row>
    <row r="21" ht="24" customHeight="1" spans="1:11">
      <c r="A21" s="7">
        <v>19</v>
      </c>
      <c r="B21" s="8" t="s">
        <v>46</v>
      </c>
      <c r="C21" s="8" t="s">
        <v>45</v>
      </c>
      <c r="D21" s="8" t="s">
        <v>16</v>
      </c>
      <c r="E21" s="9">
        <v>1</v>
      </c>
      <c r="F21" s="10">
        <v>66.9</v>
      </c>
      <c r="G21" s="11">
        <f t="shared" si="0"/>
        <v>26.76</v>
      </c>
      <c r="H21" s="12">
        <v>88.6</v>
      </c>
      <c r="I21" s="11">
        <f t="shared" si="1"/>
        <v>53.16</v>
      </c>
      <c r="J21" s="11">
        <f t="shared" si="2"/>
        <v>79.92</v>
      </c>
      <c r="K21" s="12">
        <v>1</v>
      </c>
    </row>
    <row r="22" ht="24" customHeight="1" spans="1:10">
      <c r="A22" s="13"/>
      <c r="B22" s="14"/>
      <c r="C22" s="14"/>
      <c r="D22" s="14"/>
      <c r="E22" s="15"/>
      <c r="F22" s="16"/>
      <c r="G22" s="17"/>
      <c r="I22" s="17"/>
      <c r="J22" s="17"/>
    </row>
    <row r="23" ht="24.95" customHeight="1"/>
    <row r="24" ht="24.95" customHeight="1"/>
  </sheetData>
  <mergeCells count="1">
    <mergeCell ref="A1:K1"/>
  </mergeCells>
  <printOptions horizontalCentered="1"/>
  <pageMargins left="0.393055555555556" right="0.393055555555556" top="0.984027777777778" bottom="0.984027777777778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XX县区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2020-10-11T19:33:00Z</dcterms:created>
  <dcterms:modified xsi:type="dcterms:W3CDTF">2021-09-27T07:30:48Z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51C1552743984486B7B166A198EEBA06</vt:lpwstr>
  </property>
</Properties>
</file>