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40" windowHeight="771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<sst xmlns="http://schemas.openxmlformats.org/spreadsheetml/2006/main" count="340" uniqueCount="249">
  <si>
    <t>陵水黎族自治县2021年公开招聘56名中小学教师综合成绩</t>
  </si>
  <si>
    <t>序号</t>
  </si>
  <si>
    <t>姓名</t>
  </si>
  <si>
    <t>准考证号</t>
  </si>
  <si>
    <t>报考岗位</t>
  </si>
  <si>
    <t>笔试成绩</t>
  </si>
  <si>
    <t>笔试占比分（60%）</t>
  </si>
  <si>
    <t>面试成绩</t>
  </si>
  <si>
    <t>面试占比分（40%）</t>
  </si>
  <si>
    <t>综合成绩</t>
  </si>
  <si>
    <t>岗位排名</t>
  </si>
  <si>
    <t>许碧丹</t>
  </si>
  <si>
    <t>210904012105</t>
  </si>
  <si>
    <t>小学语文岗位2（陵水户籍，含陵水生源）</t>
  </si>
  <si>
    <t>欧乾静</t>
  </si>
  <si>
    <t>210904012125</t>
  </si>
  <si>
    <t>冯婧婧</t>
  </si>
  <si>
    <t>210904012115</t>
  </si>
  <si>
    <t>黄赛惋</t>
  </si>
  <si>
    <t>210904012103</t>
  </si>
  <si>
    <t>王金美</t>
  </si>
  <si>
    <t>210904012122</t>
  </si>
  <si>
    <t>郭迈晨</t>
  </si>
  <si>
    <t>210904012119</t>
  </si>
  <si>
    <t>龙春纳</t>
  </si>
  <si>
    <t>210904012104</t>
  </si>
  <si>
    <t>林珏谷</t>
  </si>
  <si>
    <t>210904012106</t>
  </si>
  <si>
    <t>黄小妹</t>
  </si>
  <si>
    <t>210904012102</t>
  </si>
  <si>
    <t>陈杨玲</t>
  </si>
  <si>
    <t>210904012202</t>
  </si>
  <si>
    <t>陈家淼</t>
  </si>
  <si>
    <t>210904012110</t>
  </si>
  <si>
    <t>黄亚孟</t>
  </si>
  <si>
    <t>210904012123</t>
  </si>
  <si>
    <t>刘静</t>
  </si>
  <si>
    <t>210904012107</t>
  </si>
  <si>
    <t>左少绵</t>
  </si>
  <si>
    <t>210904012203</t>
  </si>
  <si>
    <t>麦明春</t>
  </si>
  <si>
    <t>210904012309</t>
  </si>
  <si>
    <t>小学语文岗位1（户籍不限）</t>
  </si>
  <si>
    <t>董心园</t>
  </si>
  <si>
    <t>210904012312</t>
  </si>
  <si>
    <t>周艳玲</t>
  </si>
  <si>
    <t>210904012428</t>
  </si>
  <si>
    <t>陈秀珍</t>
  </si>
  <si>
    <t>210904012407</t>
  </si>
  <si>
    <t>李素红</t>
  </si>
  <si>
    <t>210904012221</t>
  </si>
  <si>
    <t>欧丽虹</t>
  </si>
  <si>
    <t>210904012513</t>
  </si>
  <si>
    <t>陈繁</t>
  </si>
  <si>
    <t>210904011020</t>
  </si>
  <si>
    <t>小学英语岗位（陵水户籍，含陵水生源）</t>
  </si>
  <si>
    <t>胡晶晶</t>
  </si>
  <si>
    <t>210904011019</t>
  </si>
  <si>
    <t>周岁岁</t>
  </si>
  <si>
    <t>210904011028</t>
  </si>
  <si>
    <t>陈秋暧</t>
  </si>
  <si>
    <t>210904011027</t>
  </si>
  <si>
    <t>蔡青燕</t>
  </si>
  <si>
    <t>210904011016</t>
  </si>
  <si>
    <t>李周明</t>
  </si>
  <si>
    <t>210904011015</t>
  </si>
  <si>
    <t>陈萍萍</t>
  </si>
  <si>
    <t>210904011014</t>
  </si>
  <si>
    <t>陈佳佳</t>
  </si>
  <si>
    <t>210904011026</t>
  </si>
  <si>
    <t>210904011025</t>
  </si>
  <si>
    <t>杨冠</t>
  </si>
  <si>
    <t>210904013020</t>
  </si>
  <si>
    <t>小学体育岗位（陵水户籍，含陵水生源）</t>
  </si>
  <si>
    <t>黄仁龙</t>
  </si>
  <si>
    <t>210904013014</t>
  </si>
  <si>
    <t>胡昌奎</t>
  </si>
  <si>
    <t>210904013022</t>
  </si>
  <si>
    <t>缺考</t>
  </si>
  <si>
    <t>卢裕娴</t>
  </si>
  <si>
    <t>210904011110</t>
  </si>
  <si>
    <t>小学思品岗位2（陵水户籍，含陵水生源）</t>
  </si>
  <si>
    <t>胡俏玛</t>
  </si>
  <si>
    <t>210904011105</t>
  </si>
  <si>
    <t>林祥</t>
  </si>
  <si>
    <t>210904011106</t>
  </si>
  <si>
    <t>李秀慧</t>
  </si>
  <si>
    <t>210904011109</t>
  </si>
  <si>
    <t>杨盛帆</t>
  </si>
  <si>
    <t>210904011102</t>
  </si>
  <si>
    <t>符琼楠</t>
  </si>
  <si>
    <t>210904011101</t>
  </si>
  <si>
    <t>何子曾</t>
  </si>
  <si>
    <t>210904011305</t>
  </si>
  <si>
    <t>小学思品岗位1（户籍不限）</t>
  </si>
  <si>
    <t>郑榆菲</t>
  </si>
  <si>
    <t>210904011401</t>
  </si>
  <si>
    <t>王美</t>
  </si>
  <si>
    <t>210904011114</t>
  </si>
  <si>
    <t>洪丽红</t>
  </si>
  <si>
    <t>210904011129</t>
  </si>
  <si>
    <t>陈英选</t>
  </si>
  <si>
    <t>210904011211</t>
  </si>
  <si>
    <t>王能</t>
  </si>
  <si>
    <t>210904011418</t>
  </si>
  <si>
    <t>文丽丽</t>
  </si>
  <si>
    <t>210904011306</t>
  </si>
  <si>
    <t>赵薇</t>
  </si>
  <si>
    <t>210904011121</t>
  </si>
  <si>
    <t>朱艳芬</t>
  </si>
  <si>
    <t>210904011311</t>
  </si>
  <si>
    <t>黄雪</t>
  </si>
  <si>
    <t>210904011415</t>
  </si>
  <si>
    <t>王誉蓉</t>
  </si>
  <si>
    <t>210904011330</t>
  </si>
  <si>
    <t>陈小娟</t>
  </si>
  <si>
    <t>210904011323</t>
  </si>
  <si>
    <t>王静</t>
  </si>
  <si>
    <t>210904011319</t>
  </si>
  <si>
    <t>薛桃秋</t>
  </si>
  <si>
    <t>210904011422</t>
  </si>
  <si>
    <t>吴小兰</t>
  </si>
  <si>
    <t>210904011118</t>
  </si>
  <si>
    <t>罗敏</t>
  </si>
  <si>
    <t>210904011407</t>
  </si>
  <si>
    <t>黄姗姗</t>
  </si>
  <si>
    <t>210904010112</t>
  </si>
  <si>
    <t>小学数学岗位2（陵水户籍，含陵水生源）</t>
  </si>
  <si>
    <t>邓娇满</t>
  </si>
  <si>
    <t>210904010114</t>
  </si>
  <si>
    <t>210904010109</t>
  </si>
  <si>
    <t>林丞铭</t>
  </si>
  <si>
    <t>210904010115</t>
  </si>
  <si>
    <t>李云</t>
  </si>
  <si>
    <t>210904010108</t>
  </si>
  <si>
    <t>胡茂婷</t>
  </si>
  <si>
    <t>210904010106</t>
  </si>
  <si>
    <t>林春妮</t>
  </si>
  <si>
    <t>210904010307</t>
  </si>
  <si>
    <t>小学数学岗位1（户籍不限）</t>
  </si>
  <si>
    <t>任琳琳</t>
  </si>
  <si>
    <t>210904010219</t>
  </si>
  <si>
    <t>林梅</t>
  </si>
  <si>
    <t>210904010214</t>
  </si>
  <si>
    <t>黎姿</t>
  </si>
  <si>
    <t>210904010120</t>
  </si>
  <si>
    <t>关义侠</t>
  </si>
  <si>
    <t>210904010130</t>
  </si>
  <si>
    <t>羊淑芳</t>
  </si>
  <si>
    <t>210904010217</t>
  </si>
  <si>
    <t>王程</t>
  </si>
  <si>
    <t>210904012919</t>
  </si>
  <si>
    <t>小学美术岗位（户籍不限）</t>
  </si>
  <si>
    <t>史克壮</t>
  </si>
  <si>
    <t>210904012910</t>
  </si>
  <si>
    <t>肖丹</t>
  </si>
  <si>
    <t>210904012908</t>
  </si>
  <si>
    <t>王杏</t>
  </si>
  <si>
    <t>210904012913</t>
  </si>
  <si>
    <t>游婷文</t>
  </si>
  <si>
    <t>210904010429</t>
  </si>
  <si>
    <t>高中政治岗位（户籍不限）</t>
  </si>
  <si>
    <t>高飞</t>
  </si>
  <si>
    <t>210904010427</t>
  </si>
  <si>
    <t>程建阳</t>
  </si>
  <si>
    <t>210904012829</t>
  </si>
  <si>
    <t>高中英语岗位（户籍不限）</t>
  </si>
  <si>
    <t>雷媛媛</t>
  </si>
  <si>
    <t>210904012828</t>
  </si>
  <si>
    <t>薛恒</t>
  </si>
  <si>
    <t>210904012830</t>
  </si>
  <si>
    <t>苏慧慧</t>
  </si>
  <si>
    <t>210904012827</t>
  </si>
  <si>
    <t>陈燕云</t>
  </si>
  <si>
    <t>210904010422</t>
  </si>
  <si>
    <t>初中政治岗位（陵水户籍，含陵水生源）</t>
  </si>
  <si>
    <t>林如芳</t>
  </si>
  <si>
    <t>210904010424</t>
  </si>
  <si>
    <t>王俊</t>
  </si>
  <si>
    <t>210904010421</t>
  </si>
  <si>
    <t>钟清婉</t>
  </si>
  <si>
    <t>210904010826</t>
  </si>
  <si>
    <t>初中语文岗位1（户籍不限）</t>
  </si>
  <si>
    <t>李书玉</t>
  </si>
  <si>
    <t>210904010814</t>
  </si>
  <si>
    <t>蒲娉冰</t>
  </si>
  <si>
    <t>210904011004</t>
  </si>
  <si>
    <t>陈日映</t>
  </si>
  <si>
    <t>210904011002</t>
  </si>
  <si>
    <t>刘珍玲</t>
  </si>
  <si>
    <t>210904010910</t>
  </si>
  <si>
    <t>吴育玲</t>
  </si>
  <si>
    <t>210904011008</t>
  </si>
  <si>
    <t>朱紫凡</t>
  </si>
  <si>
    <t>210904012521</t>
  </si>
  <si>
    <t>初中英语岗位2（陵水户籍，含陵水生源）</t>
  </si>
  <si>
    <t>蔡亚燕</t>
  </si>
  <si>
    <t>210904012801</t>
  </si>
  <si>
    <t>初中英语岗位1（户籍不限）</t>
  </si>
  <si>
    <t>王柳婷</t>
  </si>
  <si>
    <t>210904012804</t>
  </si>
  <si>
    <t>韦温馨</t>
  </si>
  <si>
    <t>210904012707</t>
  </si>
  <si>
    <t>关远琴</t>
  </si>
  <si>
    <t>210904012730</t>
  </si>
  <si>
    <t>陈秋如</t>
  </si>
  <si>
    <t>210904012813</t>
  </si>
  <si>
    <t>杨鸿婷</t>
  </si>
  <si>
    <t>210904012720</t>
  </si>
  <si>
    <t>朱木英</t>
  </si>
  <si>
    <t>210904011501</t>
  </si>
  <si>
    <t>初中物理岗位2（陵水户籍，含陵水生源）</t>
  </si>
  <si>
    <t>陈益丽</t>
  </si>
  <si>
    <t>210904011625</t>
  </si>
  <si>
    <t>初中物理岗位1（户籍不限）</t>
  </si>
  <si>
    <t>陈丽倩</t>
  </si>
  <si>
    <t>210904011523</t>
  </si>
  <si>
    <t>高伟</t>
  </si>
  <si>
    <t>210904011513</t>
  </si>
  <si>
    <t>陈颖声</t>
  </si>
  <si>
    <t>210904010730</t>
  </si>
  <si>
    <t>初中数学岗位（陵水户籍，含陵水生源）</t>
  </si>
  <si>
    <t>林婧娇</t>
  </si>
  <si>
    <t>210904011905</t>
  </si>
  <si>
    <t>初中生物岗位（户籍不限）</t>
  </si>
  <si>
    <t>蒋玉花</t>
  </si>
  <si>
    <t>210904012026</t>
  </si>
  <si>
    <t>吴贵美</t>
  </si>
  <si>
    <t>210904011929</t>
  </si>
  <si>
    <t>石翠引</t>
  </si>
  <si>
    <t>210904010510</t>
  </si>
  <si>
    <t>初中历史岗位（户籍不限）</t>
  </si>
  <si>
    <t>李志灵</t>
  </si>
  <si>
    <t>210904010601</t>
  </si>
  <si>
    <t>金风坤</t>
  </si>
  <si>
    <t>210904010622</t>
  </si>
  <si>
    <t>王丹</t>
  </si>
  <si>
    <t>210904010410</t>
  </si>
  <si>
    <t>初中地理岗位（陵水户籍，含陵水生源）</t>
  </si>
  <si>
    <t>陈叶</t>
  </si>
  <si>
    <t>210904010420</t>
  </si>
  <si>
    <t>汪小莹</t>
  </si>
  <si>
    <t>210904010418</t>
  </si>
  <si>
    <t>庄美灯</t>
  </si>
  <si>
    <t>210904010414</t>
  </si>
  <si>
    <t>董英怀</t>
  </si>
  <si>
    <t>210904010417</t>
  </si>
  <si>
    <t>杜小雪</t>
  </si>
  <si>
    <t>210904010415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</si>
</sst>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7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宋体"/>
      <family val="0"/>
    </font>
    <font>
      <b/>
      <sz val="2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b/>
      <sz val="24"/>
      <color theme="1"/>
      <name val="宋体"/>
      <family val="0"/>
    </font>
    <font>
      <b/>
      <sz val="14"/>
      <color theme="1"/>
      <name val="宋体"/>
      <family val="0"/>
    </font>
    <font>
      <sz val="1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176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/>
    </xf>
    <xf numFmtId="2" fontId="46" fillId="0" borderId="12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center" vertical="center"/>
    </xf>
    <xf numFmtId="177" fontId="46" fillId="0" borderId="12" xfId="0" applyNumberFormat="1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176" fontId="45" fillId="0" borderId="11" xfId="0" applyNumberFormat="1" applyFont="1" applyFill="1" applyBorder="1" applyAlignment="1">
      <alignment horizontal="center" vertical="center"/>
    </xf>
    <xf numFmtId="176" fontId="43" fillId="0" borderId="12" xfId="0" applyNumberFormat="1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SheetLayoutView="100" workbookViewId="0" topLeftCell="A1">
      <pane ySplit="2" topLeftCell="A3" activePane="bottomLeft" state="frozen"/>
      <selection pane="bottomLeft" activeCell="K4" sqref="K4"/>
    </sheetView>
  </sheetViews>
  <sheetFormatPr defaultColWidth="9.00390625" defaultRowHeight="14.25"/>
  <cols>
    <col min="1" max="1" width="4.75390625" style="3" customWidth="1"/>
    <col min="2" max="2" width="9.00390625" style="3" customWidth="1"/>
    <col min="3" max="3" width="17.00390625" style="3" customWidth="1"/>
    <col min="4" max="4" width="44.00390625" style="3" customWidth="1"/>
    <col min="5" max="5" width="11.375" style="3" customWidth="1"/>
    <col min="6" max="6" width="13.50390625" style="4" customWidth="1"/>
    <col min="7" max="7" width="11.375" style="5" customWidth="1"/>
    <col min="8" max="8" width="14.25390625" style="6" customWidth="1"/>
    <col min="9" max="9" width="10.375" style="7" customWidth="1"/>
    <col min="10" max="10" width="10.625" style="8" customWidth="1"/>
    <col min="11" max="16384" width="9.00390625" style="1" customWidth="1"/>
  </cols>
  <sheetData>
    <row r="1" spans="1:10" s="1" customFormat="1" ht="45" customHeight="1">
      <c r="A1" s="9" t="s">
        <v>0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37.5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2" t="s">
        <v>8</v>
      </c>
      <c r="I2" s="18" t="s">
        <v>9</v>
      </c>
      <c r="J2" s="18" t="s">
        <v>10</v>
      </c>
    </row>
    <row r="3" spans="1:10" s="1" customFormat="1" ht="30" customHeight="1">
      <c r="A3" s="13">
        <v>1</v>
      </c>
      <c r="B3" s="13" t="s">
        <v>11</v>
      </c>
      <c r="C3" s="13" t="s">
        <v>12</v>
      </c>
      <c r="D3" s="13" t="s">
        <v>13</v>
      </c>
      <c r="E3" s="14">
        <v>59</v>
      </c>
      <c r="F3" s="15">
        <f>E3*0.6</f>
        <v>35.4</v>
      </c>
      <c r="G3" s="16">
        <v>76.33</v>
      </c>
      <c r="H3" s="15">
        <f>G3*0.4</f>
        <v>30.532</v>
      </c>
      <c r="I3" s="19">
        <f>F3+H3</f>
        <v>65.932</v>
      </c>
      <c r="J3" s="20">
        <v>1</v>
      </c>
    </row>
    <row r="4" spans="1:10" s="1" customFormat="1" ht="30" customHeight="1">
      <c r="A4" s="13">
        <v>2</v>
      </c>
      <c r="B4" s="13" t="s">
        <v>14</v>
      </c>
      <c r="C4" s="13" t="s">
        <v>15</v>
      </c>
      <c r="D4" s="13" t="s">
        <v>13</v>
      </c>
      <c r="E4" s="14">
        <v>59</v>
      </c>
      <c r="F4" s="15">
        <f aca="true" t="shared" si="0" ref="F3:F66">E4*0.6</f>
        <v>35.4</v>
      </c>
      <c r="G4" s="16">
        <v>74</v>
      </c>
      <c r="H4" s="15">
        <f aca="true" t="shared" si="1" ref="H3:H33">G4*0.4</f>
        <v>29.6</v>
      </c>
      <c r="I4" s="19">
        <f aca="true" t="shared" si="2" ref="I3:I66">F4+H4</f>
        <v>65</v>
      </c>
      <c r="J4" s="20">
        <v>2</v>
      </c>
    </row>
    <row r="5" spans="1:10" s="1" customFormat="1" ht="30" customHeight="1">
      <c r="A5" s="13">
        <v>3</v>
      </c>
      <c r="B5" s="13" t="s">
        <v>16</v>
      </c>
      <c r="C5" s="13" t="s">
        <v>17</v>
      </c>
      <c r="D5" s="13" t="s">
        <v>13</v>
      </c>
      <c r="E5" s="14">
        <v>58</v>
      </c>
      <c r="F5" s="15">
        <f t="shared" si="0"/>
        <v>34.8</v>
      </c>
      <c r="G5" s="16">
        <v>73.67</v>
      </c>
      <c r="H5" s="15">
        <f t="shared" si="1"/>
        <v>29.468000000000004</v>
      </c>
      <c r="I5" s="19">
        <f t="shared" si="2"/>
        <v>64.268</v>
      </c>
      <c r="J5" s="20">
        <v>3</v>
      </c>
    </row>
    <row r="6" spans="1:10" s="1" customFormat="1" ht="30" customHeight="1">
      <c r="A6" s="13">
        <v>4</v>
      </c>
      <c r="B6" s="13" t="s">
        <v>18</v>
      </c>
      <c r="C6" s="13" t="s">
        <v>19</v>
      </c>
      <c r="D6" s="13" t="s">
        <v>13</v>
      </c>
      <c r="E6" s="14">
        <v>57</v>
      </c>
      <c r="F6" s="15">
        <f t="shared" si="0"/>
        <v>34.199999999999996</v>
      </c>
      <c r="G6" s="16">
        <v>75.17</v>
      </c>
      <c r="H6" s="15">
        <f t="shared" si="1"/>
        <v>30.068</v>
      </c>
      <c r="I6" s="19">
        <f t="shared" si="2"/>
        <v>64.268</v>
      </c>
      <c r="J6" s="20">
        <v>4</v>
      </c>
    </row>
    <row r="7" spans="1:10" s="1" customFormat="1" ht="30" customHeight="1">
      <c r="A7" s="13">
        <v>5</v>
      </c>
      <c r="B7" s="13" t="s">
        <v>20</v>
      </c>
      <c r="C7" s="13" t="s">
        <v>21</v>
      </c>
      <c r="D7" s="13" t="s">
        <v>13</v>
      </c>
      <c r="E7" s="14">
        <v>57</v>
      </c>
      <c r="F7" s="15">
        <f t="shared" si="0"/>
        <v>34.199999999999996</v>
      </c>
      <c r="G7" s="16">
        <v>73.67</v>
      </c>
      <c r="H7" s="15">
        <f t="shared" si="1"/>
        <v>29.468000000000004</v>
      </c>
      <c r="I7" s="19">
        <f t="shared" si="2"/>
        <v>63.668</v>
      </c>
      <c r="J7" s="20">
        <v>5</v>
      </c>
    </row>
    <row r="8" spans="1:10" s="1" customFormat="1" ht="30" customHeight="1">
      <c r="A8" s="13">
        <v>6</v>
      </c>
      <c r="B8" s="13" t="s">
        <v>22</v>
      </c>
      <c r="C8" s="13" t="s">
        <v>23</v>
      </c>
      <c r="D8" s="13" t="s">
        <v>13</v>
      </c>
      <c r="E8" s="14">
        <v>54</v>
      </c>
      <c r="F8" s="15">
        <f t="shared" si="0"/>
        <v>32.4</v>
      </c>
      <c r="G8" s="16">
        <v>78.17</v>
      </c>
      <c r="H8" s="15">
        <f t="shared" si="1"/>
        <v>31.268</v>
      </c>
      <c r="I8" s="19">
        <f t="shared" si="2"/>
        <v>63.668</v>
      </c>
      <c r="J8" s="20">
        <v>6</v>
      </c>
    </row>
    <row r="9" spans="1:10" s="1" customFormat="1" ht="30" customHeight="1">
      <c r="A9" s="13">
        <v>7</v>
      </c>
      <c r="B9" s="13" t="s">
        <v>24</v>
      </c>
      <c r="C9" s="13" t="s">
        <v>25</v>
      </c>
      <c r="D9" s="13" t="s">
        <v>13</v>
      </c>
      <c r="E9" s="14">
        <v>56.5</v>
      </c>
      <c r="F9" s="15">
        <f t="shared" si="0"/>
        <v>33.9</v>
      </c>
      <c r="G9" s="16">
        <v>73</v>
      </c>
      <c r="H9" s="15">
        <f t="shared" si="1"/>
        <v>29.200000000000003</v>
      </c>
      <c r="I9" s="19">
        <f t="shared" si="2"/>
        <v>63.1</v>
      </c>
      <c r="J9" s="20">
        <v>7</v>
      </c>
    </row>
    <row r="10" spans="1:10" s="1" customFormat="1" ht="30" customHeight="1">
      <c r="A10" s="13">
        <v>8</v>
      </c>
      <c r="B10" s="13" t="s">
        <v>26</v>
      </c>
      <c r="C10" s="13" t="s">
        <v>27</v>
      </c>
      <c r="D10" s="13" t="s">
        <v>13</v>
      </c>
      <c r="E10" s="14">
        <v>53.5</v>
      </c>
      <c r="F10" s="15">
        <f t="shared" si="0"/>
        <v>32.1</v>
      </c>
      <c r="G10" s="16">
        <v>76</v>
      </c>
      <c r="H10" s="15">
        <f t="shared" si="1"/>
        <v>30.400000000000002</v>
      </c>
      <c r="I10" s="19">
        <f t="shared" si="2"/>
        <v>62.5</v>
      </c>
      <c r="J10" s="20">
        <v>8</v>
      </c>
    </row>
    <row r="11" spans="1:10" s="1" customFormat="1" ht="30" customHeight="1">
      <c r="A11" s="13">
        <v>9</v>
      </c>
      <c r="B11" s="13" t="s">
        <v>28</v>
      </c>
      <c r="C11" s="13" t="s">
        <v>29</v>
      </c>
      <c r="D11" s="13" t="s">
        <v>13</v>
      </c>
      <c r="E11" s="14">
        <v>53</v>
      </c>
      <c r="F11" s="15">
        <f t="shared" si="0"/>
        <v>31.799999999999997</v>
      </c>
      <c r="G11" s="16">
        <v>76</v>
      </c>
      <c r="H11" s="15">
        <f t="shared" si="1"/>
        <v>30.400000000000002</v>
      </c>
      <c r="I11" s="19">
        <f t="shared" si="2"/>
        <v>62.2</v>
      </c>
      <c r="J11" s="20">
        <v>9</v>
      </c>
    </row>
    <row r="12" spans="1:10" s="1" customFormat="1" ht="30" customHeight="1">
      <c r="A12" s="13">
        <v>10</v>
      </c>
      <c r="B12" s="13" t="s">
        <v>30</v>
      </c>
      <c r="C12" s="13" t="s">
        <v>31</v>
      </c>
      <c r="D12" s="13" t="s">
        <v>13</v>
      </c>
      <c r="E12" s="14">
        <v>53</v>
      </c>
      <c r="F12" s="15">
        <f t="shared" si="0"/>
        <v>31.799999999999997</v>
      </c>
      <c r="G12" s="16">
        <v>75.33</v>
      </c>
      <c r="H12" s="15">
        <f t="shared" si="1"/>
        <v>30.132</v>
      </c>
      <c r="I12" s="19">
        <f t="shared" si="2"/>
        <v>61.932</v>
      </c>
      <c r="J12" s="20">
        <v>10</v>
      </c>
    </row>
    <row r="13" spans="1:10" s="1" customFormat="1" ht="30" customHeight="1">
      <c r="A13" s="13">
        <v>11</v>
      </c>
      <c r="B13" s="13" t="s">
        <v>32</v>
      </c>
      <c r="C13" s="13" t="s">
        <v>33</v>
      </c>
      <c r="D13" s="13" t="s">
        <v>13</v>
      </c>
      <c r="E13" s="14">
        <v>54.5</v>
      </c>
      <c r="F13" s="15">
        <f t="shared" si="0"/>
        <v>32.699999999999996</v>
      </c>
      <c r="G13" s="16">
        <v>72</v>
      </c>
      <c r="H13" s="15">
        <f t="shared" si="1"/>
        <v>28.8</v>
      </c>
      <c r="I13" s="19">
        <f t="shared" si="2"/>
        <v>61.5</v>
      </c>
      <c r="J13" s="20">
        <v>11</v>
      </c>
    </row>
    <row r="14" spans="1:10" s="1" customFormat="1" ht="30" customHeight="1">
      <c r="A14" s="13">
        <v>12</v>
      </c>
      <c r="B14" s="13" t="s">
        <v>34</v>
      </c>
      <c r="C14" s="13" t="s">
        <v>35</v>
      </c>
      <c r="D14" s="13" t="s">
        <v>13</v>
      </c>
      <c r="E14" s="14">
        <v>55</v>
      </c>
      <c r="F14" s="15">
        <f t="shared" si="0"/>
        <v>33</v>
      </c>
      <c r="G14" s="16">
        <v>69.33</v>
      </c>
      <c r="H14" s="15">
        <f t="shared" si="1"/>
        <v>27.732</v>
      </c>
      <c r="I14" s="19">
        <f t="shared" si="2"/>
        <v>60.732</v>
      </c>
      <c r="J14" s="20">
        <v>12</v>
      </c>
    </row>
    <row r="15" spans="1:10" s="1" customFormat="1" ht="30" customHeight="1">
      <c r="A15" s="13">
        <v>13</v>
      </c>
      <c r="B15" s="13" t="s">
        <v>36</v>
      </c>
      <c r="C15" s="13" t="s">
        <v>37</v>
      </c>
      <c r="D15" s="13" t="s">
        <v>13</v>
      </c>
      <c r="E15" s="14">
        <v>53</v>
      </c>
      <c r="F15" s="15">
        <f t="shared" si="0"/>
        <v>31.799999999999997</v>
      </c>
      <c r="G15" s="16">
        <v>68.67</v>
      </c>
      <c r="H15" s="15">
        <f t="shared" si="1"/>
        <v>27.468000000000004</v>
      </c>
      <c r="I15" s="19">
        <f t="shared" si="2"/>
        <v>59.268</v>
      </c>
      <c r="J15" s="20">
        <v>13</v>
      </c>
    </row>
    <row r="16" spans="1:10" s="1" customFormat="1" ht="30" customHeight="1">
      <c r="A16" s="13">
        <v>14</v>
      </c>
      <c r="B16" s="13" t="s">
        <v>38</v>
      </c>
      <c r="C16" s="13" t="s">
        <v>39</v>
      </c>
      <c r="D16" s="13" t="s">
        <v>13</v>
      </c>
      <c r="E16" s="14">
        <v>52</v>
      </c>
      <c r="F16" s="15">
        <f t="shared" si="0"/>
        <v>31.2</v>
      </c>
      <c r="G16" s="16">
        <v>69.33</v>
      </c>
      <c r="H16" s="15">
        <f t="shared" si="1"/>
        <v>27.732</v>
      </c>
      <c r="I16" s="19">
        <f t="shared" si="2"/>
        <v>58.932</v>
      </c>
      <c r="J16" s="20">
        <v>14</v>
      </c>
    </row>
    <row r="17" spans="1:10" s="1" customFormat="1" ht="30" customHeight="1">
      <c r="A17" s="13">
        <v>15</v>
      </c>
      <c r="B17" s="13" t="s">
        <v>40</v>
      </c>
      <c r="C17" s="13" t="s">
        <v>41</v>
      </c>
      <c r="D17" s="13" t="s">
        <v>42</v>
      </c>
      <c r="E17" s="14">
        <v>66.5</v>
      </c>
      <c r="F17" s="15">
        <f t="shared" si="0"/>
        <v>39.9</v>
      </c>
      <c r="G17" s="16">
        <v>80</v>
      </c>
      <c r="H17" s="15">
        <f t="shared" si="1"/>
        <v>32</v>
      </c>
      <c r="I17" s="19">
        <f t="shared" si="2"/>
        <v>71.9</v>
      </c>
      <c r="J17" s="20">
        <v>1</v>
      </c>
    </row>
    <row r="18" spans="1:10" s="1" customFormat="1" ht="30" customHeight="1">
      <c r="A18" s="13">
        <v>16</v>
      </c>
      <c r="B18" s="13" t="s">
        <v>43</v>
      </c>
      <c r="C18" s="13" t="s">
        <v>44</v>
      </c>
      <c r="D18" s="13" t="s">
        <v>42</v>
      </c>
      <c r="E18" s="14">
        <v>67.5</v>
      </c>
      <c r="F18" s="15">
        <f t="shared" si="0"/>
        <v>40.5</v>
      </c>
      <c r="G18" s="16">
        <v>77.17</v>
      </c>
      <c r="H18" s="15">
        <f t="shared" si="1"/>
        <v>30.868000000000002</v>
      </c>
      <c r="I18" s="19">
        <f t="shared" si="2"/>
        <v>71.368</v>
      </c>
      <c r="J18" s="20">
        <v>2</v>
      </c>
    </row>
    <row r="19" spans="1:10" s="1" customFormat="1" ht="30" customHeight="1">
      <c r="A19" s="13">
        <v>17</v>
      </c>
      <c r="B19" s="13" t="s">
        <v>45</v>
      </c>
      <c r="C19" s="13" t="s">
        <v>46</v>
      </c>
      <c r="D19" s="13" t="s">
        <v>42</v>
      </c>
      <c r="E19" s="14">
        <v>69.5</v>
      </c>
      <c r="F19" s="15">
        <f t="shared" si="0"/>
        <v>41.699999999999996</v>
      </c>
      <c r="G19" s="16">
        <v>74</v>
      </c>
      <c r="H19" s="15">
        <f t="shared" si="1"/>
        <v>29.6</v>
      </c>
      <c r="I19" s="19">
        <f t="shared" si="2"/>
        <v>71.3</v>
      </c>
      <c r="J19" s="20">
        <v>3</v>
      </c>
    </row>
    <row r="20" spans="1:10" s="1" customFormat="1" ht="30" customHeight="1">
      <c r="A20" s="13">
        <v>18</v>
      </c>
      <c r="B20" s="13" t="s">
        <v>47</v>
      </c>
      <c r="C20" s="13" t="s">
        <v>48</v>
      </c>
      <c r="D20" s="13" t="s">
        <v>42</v>
      </c>
      <c r="E20" s="14">
        <v>65.5</v>
      </c>
      <c r="F20" s="15">
        <f t="shared" si="0"/>
        <v>39.3</v>
      </c>
      <c r="G20" s="16">
        <v>72.33</v>
      </c>
      <c r="H20" s="15">
        <f t="shared" si="1"/>
        <v>28.932000000000002</v>
      </c>
      <c r="I20" s="19">
        <f t="shared" si="2"/>
        <v>68.232</v>
      </c>
      <c r="J20" s="20">
        <v>4</v>
      </c>
    </row>
    <row r="21" spans="1:10" s="1" customFormat="1" ht="30" customHeight="1">
      <c r="A21" s="13">
        <v>19</v>
      </c>
      <c r="B21" s="13" t="s">
        <v>49</v>
      </c>
      <c r="C21" s="13" t="s">
        <v>50</v>
      </c>
      <c r="D21" s="13" t="s">
        <v>42</v>
      </c>
      <c r="E21" s="14">
        <v>63.5</v>
      </c>
      <c r="F21" s="15">
        <f t="shared" si="0"/>
        <v>38.1</v>
      </c>
      <c r="G21" s="16">
        <v>75</v>
      </c>
      <c r="H21" s="15">
        <f t="shared" si="1"/>
        <v>30</v>
      </c>
      <c r="I21" s="19">
        <f t="shared" si="2"/>
        <v>68.1</v>
      </c>
      <c r="J21" s="20">
        <v>5</v>
      </c>
    </row>
    <row r="22" spans="1:10" s="1" customFormat="1" ht="30" customHeight="1">
      <c r="A22" s="13">
        <v>20</v>
      </c>
      <c r="B22" s="13" t="s">
        <v>51</v>
      </c>
      <c r="C22" s="13" t="s">
        <v>52</v>
      </c>
      <c r="D22" s="13" t="s">
        <v>42</v>
      </c>
      <c r="E22" s="14">
        <v>63.5</v>
      </c>
      <c r="F22" s="15">
        <f t="shared" si="0"/>
        <v>38.1</v>
      </c>
      <c r="G22" s="16">
        <v>71.67</v>
      </c>
      <c r="H22" s="15">
        <f t="shared" si="1"/>
        <v>28.668000000000003</v>
      </c>
      <c r="I22" s="19">
        <f t="shared" si="2"/>
        <v>66.768</v>
      </c>
      <c r="J22" s="20">
        <v>6</v>
      </c>
    </row>
    <row r="23" spans="1:10" s="1" customFormat="1" ht="30" customHeight="1">
      <c r="A23" s="13">
        <v>21</v>
      </c>
      <c r="B23" s="13" t="s">
        <v>53</v>
      </c>
      <c r="C23" s="13" t="s">
        <v>54</v>
      </c>
      <c r="D23" s="13" t="s">
        <v>55</v>
      </c>
      <c r="E23" s="14">
        <v>62.5</v>
      </c>
      <c r="F23" s="15">
        <f t="shared" si="0"/>
        <v>37.5</v>
      </c>
      <c r="G23" s="16">
        <v>75.5</v>
      </c>
      <c r="H23" s="15">
        <f t="shared" si="1"/>
        <v>30.200000000000003</v>
      </c>
      <c r="I23" s="19">
        <f t="shared" si="2"/>
        <v>67.7</v>
      </c>
      <c r="J23" s="20">
        <v>1</v>
      </c>
    </row>
    <row r="24" spans="1:10" s="1" customFormat="1" ht="30" customHeight="1">
      <c r="A24" s="13">
        <v>22</v>
      </c>
      <c r="B24" s="13" t="s">
        <v>56</v>
      </c>
      <c r="C24" s="13" t="s">
        <v>57</v>
      </c>
      <c r="D24" s="13" t="s">
        <v>55</v>
      </c>
      <c r="E24" s="14">
        <v>56</v>
      </c>
      <c r="F24" s="15">
        <f t="shared" si="0"/>
        <v>33.6</v>
      </c>
      <c r="G24" s="16">
        <v>76.33333333333333</v>
      </c>
      <c r="H24" s="15">
        <f t="shared" si="1"/>
        <v>30.53333333333333</v>
      </c>
      <c r="I24" s="19">
        <f t="shared" si="2"/>
        <v>64.13333333333333</v>
      </c>
      <c r="J24" s="20">
        <v>2</v>
      </c>
    </row>
    <row r="25" spans="1:10" s="1" customFormat="1" ht="30" customHeight="1">
      <c r="A25" s="13">
        <v>23</v>
      </c>
      <c r="B25" s="13" t="s">
        <v>58</v>
      </c>
      <c r="C25" s="13" t="s">
        <v>59</v>
      </c>
      <c r="D25" s="13" t="s">
        <v>55</v>
      </c>
      <c r="E25" s="14">
        <v>58</v>
      </c>
      <c r="F25" s="15">
        <f t="shared" si="0"/>
        <v>34.8</v>
      </c>
      <c r="G25" s="16">
        <v>72.33333333333333</v>
      </c>
      <c r="H25" s="15">
        <f t="shared" si="1"/>
        <v>28.933333333333334</v>
      </c>
      <c r="I25" s="19">
        <f t="shared" si="2"/>
        <v>63.733333333333334</v>
      </c>
      <c r="J25" s="20">
        <v>3</v>
      </c>
    </row>
    <row r="26" spans="1:10" s="1" customFormat="1" ht="30" customHeight="1">
      <c r="A26" s="13">
        <v>24</v>
      </c>
      <c r="B26" s="13" t="s">
        <v>60</v>
      </c>
      <c r="C26" s="13" t="s">
        <v>61</v>
      </c>
      <c r="D26" s="13" t="s">
        <v>55</v>
      </c>
      <c r="E26" s="14">
        <v>56.5</v>
      </c>
      <c r="F26" s="15">
        <f t="shared" si="0"/>
        <v>33.9</v>
      </c>
      <c r="G26" s="16">
        <v>73.33333333333333</v>
      </c>
      <c r="H26" s="15">
        <f t="shared" si="1"/>
        <v>29.333333333333332</v>
      </c>
      <c r="I26" s="19">
        <f t="shared" si="2"/>
        <v>63.233333333333334</v>
      </c>
      <c r="J26" s="20">
        <v>4</v>
      </c>
    </row>
    <row r="27" spans="1:10" s="1" customFormat="1" ht="30" customHeight="1">
      <c r="A27" s="13">
        <v>25</v>
      </c>
      <c r="B27" s="13" t="s">
        <v>62</v>
      </c>
      <c r="C27" s="13" t="s">
        <v>63</v>
      </c>
      <c r="D27" s="13" t="s">
        <v>55</v>
      </c>
      <c r="E27" s="14">
        <v>54.5</v>
      </c>
      <c r="F27" s="15">
        <f t="shared" si="0"/>
        <v>32.699999999999996</v>
      </c>
      <c r="G27" s="16">
        <v>73</v>
      </c>
      <c r="H27" s="15">
        <f t="shared" si="1"/>
        <v>29.200000000000003</v>
      </c>
      <c r="I27" s="19">
        <f t="shared" si="2"/>
        <v>61.9</v>
      </c>
      <c r="J27" s="20">
        <v>5</v>
      </c>
    </row>
    <row r="28" spans="1:10" s="1" customFormat="1" ht="30" customHeight="1">
      <c r="A28" s="13">
        <v>26</v>
      </c>
      <c r="B28" s="13" t="s">
        <v>64</v>
      </c>
      <c r="C28" s="13" t="s">
        <v>65</v>
      </c>
      <c r="D28" s="13" t="s">
        <v>55</v>
      </c>
      <c r="E28" s="14">
        <v>56.5</v>
      </c>
      <c r="F28" s="15">
        <f t="shared" si="0"/>
        <v>33.9</v>
      </c>
      <c r="G28" s="16">
        <v>68.66666666666667</v>
      </c>
      <c r="H28" s="15">
        <f t="shared" si="1"/>
        <v>27.46666666666667</v>
      </c>
      <c r="I28" s="19">
        <f t="shared" si="2"/>
        <v>61.36666666666667</v>
      </c>
      <c r="J28" s="20">
        <v>6</v>
      </c>
    </row>
    <row r="29" spans="1:10" s="1" customFormat="1" ht="30" customHeight="1">
      <c r="A29" s="13">
        <v>27</v>
      </c>
      <c r="B29" s="13" t="s">
        <v>66</v>
      </c>
      <c r="C29" s="13" t="s">
        <v>67</v>
      </c>
      <c r="D29" s="13" t="s">
        <v>55</v>
      </c>
      <c r="E29" s="14">
        <v>51.5</v>
      </c>
      <c r="F29" s="15">
        <f t="shared" si="0"/>
        <v>30.9</v>
      </c>
      <c r="G29" s="16">
        <v>74.83333333333333</v>
      </c>
      <c r="H29" s="15">
        <f t="shared" si="1"/>
        <v>29.933333333333334</v>
      </c>
      <c r="I29" s="19">
        <f t="shared" si="2"/>
        <v>60.83333333333333</v>
      </c>
      <c r="J29" s="20">
        <v>7</v>
      </c>
    </row>
    <row r="30" spans="1:10" s="1" customFormat="1" ht="30" customHeight="1">
      <c r="A30" s="13">
        <v>28</v>
      </c>
      <c r="B30" s="13" t="s">
        <v>68</v>
      </c>
      <c r="C30" s="13" t="s">
        <v>69</v>
      </c>
      <c r="D30" s="13" t="s">
        <v>55</v>
      </c>
      <c r="E30" s="14">
        <v>54</v>
      </c>
      <c r="F30" s="15">
        <f t="shared" si="0"/>
        <v>32.4</v>
      </c>
      <c r="G30" s="16">
        <v>71</v>
      </c>
      <c r="H30" s="15">
        <f t="shared" si="1"/>
        <v>28.400000000000002</v>
      </c>
      <c r="I30" s="19">
        <f t="shared" si="2"/>
        <v>60.8</v>
      </c>
      <c r="J30" s="20">
        <v>8</v>
      </c>
    </row>
    <row r="31" spans="1:10" s="1" customFormat="1" ht="30" customHeight="1">
      <c r="A31" s="13">
        <v>29</v>
      </c>
      <c r="B31" s="13" t="s">
        <v>66</v>
      </c>
      <c r="C31" s="13" t="s">
        <v>70</v>
      </c>
      <c r="D31" s="13" t="s">
        <v>55</v>
      </c>
      <c r="E31" s="14">
        <v>54</v>
      </c>
      <c r="F31" s="15">
        <f t="shared" si="0"/>
        <v>32.4</v>
      </c>
      <c r="G31" s="16">
        <v>66.33333333333333</v>
      </c>
      <c r="H31" s="15">
        <f t="shared" si="1"/>
        <v>26.53333333333333</v>
      </c>
      <c r="I31" s="19">
        <f t="shared" si="2"/>
        <v>58.93333333333333</v>
      </c>
      <c r="J31" s="20">
        <v>9</v>
      </c>
    </row>
    <row r="32" spans="1:10" s="1" customFormat="1" ht="30" customHeight="1">
      <c r="A32" s="13">
        <v>30</v>
      </c>
      <c r="B32" s="13" t="s">
        <v>71</v>
      </c>
      <c r="C32" s="13" t="s">
        <v>72</v>
      </c>
      <c r="D32" s="13" t="s">
        <v>73</v>
      </c>
      <c r="E32" s="14">
        <v>80</v>
      </c>
      <c r="F32" s="15">
        <f t="shared" si="0"/>
        <v>48</v>
      </c>
      <c r="G32" s="16">
        <v>79.33</v>
      </c>
      <c r="H32" s="15">
        <f t="shared" si="1"/>
        <v>31.732</v>
      </c>
      <c r="I32" s="19">
        <f t="shared" si="2"/>
        <v>79.732</v>
      </c>
      <c r="J32" s="20">
        <v>1</v>
      </c>
    </row>
    <row r="33" spans="1:10" s="1" customFormat="1" ht="30" customHeight="1">
      <c r="A33" s="13">
        <v>31</v>
      </c>
      <c r="B33" s="13" t="s">
        <v>74</v>
      </c>
      <c r="C33" s="13" t="s">
        <v>75</v>
      </c>
      <c r="D33" s="13" t="s">
        <v>73</v>
      </c>
      <c r="E33" s="14">
        <v>68</v>
      </c>
      <c r="F33" s="15">
        <f t="shared" si="0"/>
        <v>40.8</v>
      </c>
      <c r="G33" s="16">
        <v>87.33</v>
      </c>
      <c r="H33" s="15">
        <f t="shared" si="1"/>
        <v>34.932</v>
      </c>
      <c r="I33" s="19">
        <f t="shared" si="2"/>
        <v>75.732</v>
      </c>
      <c r="J33" s="20">
        <v>2</v>
      </c>
    </row>
    <row r="34" spans="1:10" s="1" customFormat="1" ht="30" customHeight="1">
      <c r="A34" s="13">
        <v>32</v>
      </c>
      <c r="B34" s="13" t="s">
        <v>76</v>
      </c>
      <c r="C34" s="13" t="s">
        <v>77</v>
      </c>
      <c r="D34" s="13" t="s">
        <v>73</v>
      </c>
      <c r="E34" s="14">
        <v>70</v>
      </c>
      <c r="F34" s="15">
        <f t="shared" si="0"/>
        <v>42</v>
      </c>
      <c r="G34" s="17" t="s">
        <v>78</v>
      </c>
      <c r="H34" s="15">
        <v>0</v>
      </c>
      <c r="I34" s="19">
        <f t="shared" si="2"/>
        <v>42</v>
      </c>
      <c r="J34" s="20">
        <v>3</v>
      </c>
    </row>
    <row r="35" spans="1:10" s="1" customFormat="1" ht="30" customHeight="1">
      <c r="A35" s="13">
        <v>33</v>
      </c>
      <c r="B35" s="13" t="s">
        <v>79</v>
      </c>
      <c r="C35" s="13" t="s">
        <v>80</v>
      </c>
      <c r="D35" s="13" t="s">
        <v>81</v>
      </c>
      <c r="E35" s="14">
        <v>77</v>
      </c>
      <c r="F35" s="15">
        <f t="shared" si="0"/>
        <v>46.199999999999996</v>
      </c>
      <c r="G35" s="16">
        <v>79</v>
      </c>
      <c r="H35" s="15">
        <f aca="true" t="shared" si="3" ref="H35:H73">G35*0.4</f>
        <v>31.6</v>
      </c>
      <c r="I35" s="19">
        <f t="shared" si="2"/>
        <v>77.8</v>
      </c>
      <c r="J35" s="20">
        <v>1</v>
      </c>
    </row>
    <row r="36" spans="1:10" s="1" customFormat="1" ht="30" customHeight="1">
      <c r="A36" s="13">
        <v>34</v>
      </c>
      <c r="B36" s="13" t="s">
        <v>82</v>
      </c>
      <c r="C36" s="13" t="s">
        <v>83</v>
      </c>
      <c r="D36" s="13" t="s">
        <v>81</v>
      </c>
      <c r="E36" s="14">
        <v>75.5</v>
      </c>
      <c r="F36" s="15">
        <f t="shared" si="0"/>
        <v>45.3</v>
      </c>
      <c r="G36" s="16">
        <v>72.67</v>
      </c>
      <c r="H36" s="15">
        <f t="shared" si="3"/>
        <v>29.068</v>
      </c>
      <c r="I36" s="19">
        <f t="shared" si="2"/>
        <v>74.368</v>
      </c>
      <c r="J36" s="20">
        <v>2</v>
      </c>
    </row>
    <row r="37" spans="1:10" s="1" customFormat="1" ht="30" customHeight="1">
      <c r="A37" s="13">
        <v>35</v>
      </c>
      <c r="B37" s="13" t="s">
        <v>84</v>
      </c>
      <c r="C37" s="13" t="s">
        <v>85</v>
      </c>
      <c r="D37" s="13" t="s">
        <v>81</v>
      </c>
      <c r="E37" s="14">
        <v>75</v>
      </c>
      <c r="F37" s="15">
        <f t="shared" si="0"/>
        <v>45</v>
      </c>
      <c r="G37" s="16">
        <v>71.33</v>
      </c>
      <c r="H37" s="15">
        <f t="shared" si="3"/>
        <v>28.532</v>
      </c>
      <c r="I37" s="19">
        <f t="shared" si="2"/>
        <v>73.532</v>
      </c>
      <c r="J37" s="20">
        <v>3</v>
      </c>
    </row>
    <row r="38" spans="1:10" s="1" customFormat="1" ht="30" customHeight="1">
      <c r="A38" s="13">
        <v>36</v>
      </c>
      <c r="B38" s="13" t="s">
        <v>86</v>
      </c>
      <c r="C38" s="13" t="s">
        <v>87</v>
      </c>
      <c r="D38" s="13" t="s">
        <v>81</v>
      </c>
      <c r="E38" s="14">
        <v>68</v>
      </c>
      <c r="F38" s="15">
        <f t="shared" si="0"/>
        <v>40.8</v>
      </c>
      <c r="G38" s="16">
        <v>78.33</v>
      </c>
      <c r="H38" s="15">
        <f t="shared" si="3"/>
        <v>31.332</v>
      </c>
      <c r="I38" s="19">
        <f t="shared" si="2"/>
        <v>72.132</v>
      </c>
      <c r="J38" s="20">
        <v>4</v>
      </c>
    </row>
    <row r="39" spans="1:10" s="1" customFormat="1" ht="30" customHeight="1">
      <c r="A39" s="13">
        <v>37</v>
      </c>
      <c r="B39" s="13" t="s">
        <v>88</v>
      </c>
      <c r="C39" s="13" t="s">
        <v>89</v>
      </c>
      <c r="D39" s="13" t="s">
        <v>81</v>
      </c>
      <c r="E39" s="14">
        <v>69</v>
      </c>
      <c r="F39" s="15">
        <f t="shared" si="0"/>
        <v>41.4</v>
      </c>
      <c r="G39" s="16">
        <v>76</v>
      </c>
      <c r="H39" s="15">
        <f t="shared" si="3"/>
        <v>30.400000000000002</v>
      </c>
      <c r="I39" s="19">
        <f t="shared" si="2"/>
        <v>71.8</v>
      </c>
      <c r="J39" s="20">
        <v>5</v>
      </c>
    </row>
    <row r="40" spans="1:10" s="1" customFormat="1" ht="30" customHeight="1">
      <c r="A40" s="13">
        <v>38</v>
      </c>
      <c r="B40" s="13" t="s">
        <v>90</v>
      </c>
      <c r="C40" s="13" t="s">
        <v>91</v>
      </c>
      <c r="D40" s="13" t="s">
        <v>81</v>
      </c>
      <c r="E40" s="14">
        <v>68</v>
      </c>
      <c r="F40" s="15">
        <f t="shared" si="0"/>
        <v>40.8</v>
      </c>
      <c r="G40" s="16">
        <v>70</v>
      </c>
      <c r="H40" s="15">
        <f t="shared" si="3"/>
        <v>28</v>
      </c>
      <c r="I40" s="19">
        <f t="shared" si="2"/>
        <v>68.8</v>
      </c>
      <c r="J40" s="20">
        <v>6</v>
      </c>
    </row>
    <row r="41" spans="1:10" s="1" customFormat="1" ht="30" customHeight="1">
      <c r="A41" s="13">
        <v>39</v>
      </c>
      <c r="B41" s="13" t="s">
        <v>92</v>
      </c>
      <c r="C41" s="13" t="s">
        <v>93</v>
      </c>
      <c r="D41" s="13" t="s">
        <v>94</v>
      </c>
      <c r="E41" s="14">
        <v>78.5</v>
      </c>
      <c r="F41" s="15">
        <f t="shared" si="0"/>
        <v>47.1</v>
      </c>
      <c r="G41" s="16">
        <v>79.33</v>
      </c>
      <c r="H41" s="15">
        <f t="shared" si="3"/>
        <v>31.732</v>
      </c>
      <c r="I41" s="19">
        <f t="shared" si="2"/>
        <v>78.832</v>
      </c>
      <c r="J41" s="20">
        <v>1</v>
      </c>
    </row>
    <row r="42" spans="1:10" s="1" customFormat="1" ht="30" customHeight="1">
      <c r="A42" s="13">
        <v>40</v>
      </c>
      <c r="B42" s="13" t="s">
        <v>95</v>
      </c>
      <c r="C42" s="13" t="s">
        <v>96</v>
      </c>
      <c r="D42" s="13" t="s">
        <v>94</v>
      </c>
      <c r="E42" s="14">
        <v>80</v>
      </c>
      <c r="F42" s="15">
        <f t="shared" si="0"/>
        <v>48</v>
      </c>
      <c r="G42" s="16">
        <v>73.33</v>
      </c>
      <c r="H42" s="15">
        <f t="shared" si="3"/>
        <v>29.332</v>
      </c>
      <c r="I42" s="19">
        <f t="shared" si="2"/>
        <v>77.332</v>
      </c>
      <c r="J42" s="20">
        <v>2</v>
      </c>
    </row>
    <row r="43" spans="1:10" s="1" customFormat="1" ht="30" customHeight="1">
      <c r="A43" s="13">
        <v>41</v>
      </c>
      <c r="B43" s="13" t="s">
        <v>97</v>
      </c>
      <c r="C43" s="13" t="s">
        <v>98</v>
      </c>
      <c r="D43" s="13" t="s">
        <v>94</v>
      </c>
      <c r="E43" s="14">
        <v>79</v>
      </c>
      <c r="F43" s="15">
        <f t="shared" si="0"/>
        <v>47.4</v>
      </c>
      <c r="G43" s="16">
        <v>74</v>
      </c>
      <c r="H43" s="15">
        <f t="shared" si="3"/>
        <v>29.6</v>
      </c>
      <c r="I43" s="19">
        <f t="shared" si="2"/>
        <v>77</v>
      </c>
      <c r="J43" s="20">
        <v>3</v>
      </c>
    </row>
    <row r="44" spans="1:10" s="1" customFormat="1" ht="30" customHeight="1">
      <c r="A44" s="13">
        <v>42</v>
      </c>
      <c r="B44" s="13" t="s">
        <v>99</v>
      </c>
      <c r="C44" s="13" t="s">
        <v>100</v>
      </c>
      <c r="D44" s="13" t="s">
        <v>94</v>
      </c>
      <c r="E44" s="14">
        <v>79.5</v>
      </c>
      <c r="F44" s="15">
        <f t="shared" si="0"/>
        <v>47.699999999999996</v>
      </c>
      <c r="G44" s="16">
        <v>71</v>
      </c>
      <c r="H44" s="15">
        <f t="shared" si="3"/>
        <v>28.400000000000002</v>
      </c>
      <c r="I44" s="19">
        <f t="shared" si="2"/>
        <v>76.1</v>
      </c>
      <c r="J44" s="20">
        <v>4</v>
      </c>
    </row>
    <row r="45" spans="1:10" s="1" customFormat="1" ht="30" customHeight="1">
      <c r="A45" s="13">
        <v>43</v>
      </c>
      <c r="B45" s="13" t="s">
        <v>101</v>
      </c>
      <c r="C45" s="13" t="s">
        <v>102</v>
      </c>
      <c r="D45" s="13" t="s">
        <v>94</v>
      </c>
      <c r="E45" s="14">
        <v>75.5</v>
      </c>
      <c r="F45" s="15">
        <f t="shared" si="0"/>
        <v>45.3</v>
      </c>
      <c r="G45" s="16">
        <v>73.67</v>
      </c>
      <c r="H45" s="15">
        <f t="shared" si="3"/>
        <v>29.468000000000004</v>
      </c>
      <c r="I45" s="19">
        <f t="shared" si="2"/>
        <v>74.768</v>
      </c>
      <c r="J45" s="20">
        <v>5</v>
      </c>
    </row>
    <row r="46" spans="1:10" s="1" customFormat="1" ht="30" customHeight="1">
      <c r="A46" s="13">
        <v>44</v>
      </c>
      <c r="B46" s="13" t="s">
        <v>103</v>
      </c>
      <c r="C46" s="13" t="s">
        <v>104</v>
      </c>
      <c r="D46" s="13" t="s">
        <v>94</v>
      </c>
      <c r="E46" s="14">
        <v>73.5</v>
      </c>
      <c r="F46" s="15">
        <f t="shared" si="0"/>
        <v>44.1</v>
      </c>
      <c r="G46" s="16">
        <v>75.33</v>
      </c>
      <c r="H46" s="15">
        <f t="shared" si="3"/>
        <v>30.132</v>
      </c>
      <c r="I46" s="19">
        <f t="shared" si="2"/>
        <v>74.232</v>
      </c>
      <c r="J46" s="20">
        <v>6</v>
      </c>
    </row>
    <row r="47" spans="1:10" s="1" customFormat="1" ht="30" customHeight="1">
      <c r="A47" s="13">
        <v>45</v>
      </c>
      <c r="B47" s="13" t="s">
        <v>105</v>
      </c>
      <c r="C47" s="13" t="s">
        <v>106</v>
      </c>
      <c r="D47" s="13" t="s">
        <v>94</v>
      </c>
      <c r="E47" s="14">
        <v>75.5</v>
      </c>
      <c r="F47" s="15">
        <f t="shared" si="0"/>
        <v>45.3</v>
      </c>
      <c r="G47" s="16">
        <v>71</v>
      </c>
      <c r="H47" s="15">
        <f t="shared" si="3"/>
        <v>28.400000000000002</v>
      </c>
      <c r="I47" s="19">
        <f t="shared" si="2"/>
        <v>73.7</v>
      </c>
      <c r="J47" s="20">
        <v>7</v>
      </c>
    </row>
    <row r="48" spans="1:10" s="1" customFormat="1" ht="30" customHeight="1">
      <c r="A48" s="13">
        <v>46</v>
      </c>
      <c r="B48" s="13" t="s">
        <v>107</v>
      </c>
      <c r="C48" s="13" t="s">
        <v>108</v>
      </c>
      <c r="D48" s="13" t="s">
        <v>94</v>
      </c>
      <c r="E48" s="14">
        <v>72.5</v>
      </c>
      <c r="F48" s="15">
        <f t="shared" si="0"/>
        <v>43.5</v>
      </c>
      <c r="G48" s="16">
        <v>75.33</v>
      </c>
      <c r="H48" s="15">
        <f t="shared" si="3"/>
        <v>30.132</v>
      </c>
      <c r="I48" s="19">
        <f t="shared" si="2"/>
        <v>73.632</v>
      </c>
      <c r="J48" s="20">
        <v>8</v>
      </c>
    </row>
    <row r="49" spans="1:10" s="1" customFormat="1" ht="30" customHeight="1">
      <c r="A49" s="13">
        <v>47</v>
      </c>
      <c r="B49" s="13" t="s">
        <v>109</v>
      </c>
      <c r="C49" s="13" t="s">
        <v>110</v>
      </c>
      <c r="D49" s="13" t="s">
        <v>94</v>
      </c>
      <c r="E49" s="14">
        <v>73.5</v>
      </c>
      <c r="F49" s="15">
        <f t="shared" si="0"/>
        <v>44.1</v>
      </c>
      <c r="G49" s="16">
        <v>73.67</v>
      </c>
      <c r="H49" s="15">
        <f t="shared" si="3"/>
        <v>29.468000000000004</v>
      </c>
      <c r="I49" s="19">
        <f t="shared" si="2"/>
        <v>73.56800000000001</v>
      </c>
      <c r="J49" s="20">
        <v>9</v>
      </c>
    </row>
    <row r="50" spans="1:10" s="1" customFormat="1" ht="30" customHeight="1">
      <c r="A50" s="13">
        <v>48</v>
      </c>
      <c r="B50" s="13" t="s">
        <v>111</v>
      </c>
      <c r="C50" s="13" t="s">
        <v>112</v>
      </c>
      <c r="D50" s="13" t="s">
        <v>94</v>
      </c>
      <c r="E50" s="14">
        <v>75.5</v>
      </c>
      <c r="F50" s="15">
        <f t="shared" si="0"/>
        <v>45.3</v>
      </c>
      <c r="G50" s="16">
        <v>67.67</v>
      </c>
      <c r="H50" s="15">
        <f t="shared" si="3"/>
        <v>27.068</v>
      </c>
      <c r="I50" s="19">
        <f t="shared" si="2"/>
        <v>72.368</v>
      </c>
      <c r="J50" s="20">
        <v>10</v>
      </c>
    </row>
    <row r="51" spans="1:10" s="1" customFormat="1" ht="30" customHeight="1">
      <c r="A51" s="13">
        <v>49</v>
      </c>
      <c r="B51" s="13" t="s">
        <v>113</v>
      </c>
      <c r="C51" s="13" t="s">
        <v>114</v>
      </c>
      <c r="D51" s="13" t="s">
        <v>94</v>
      </c>
      <c r="E51" s="14">
        <v>73</v>
      </c>
      <c r="F51" s="15">
        <f t="shared" si="0"/>
        <v>43.8</v>
      </c>
      <c r="G51" s="16">
        <v>71</v>
      </c>
      <c r="H51" s="15">
        <f t="shared" si="3"/>
        <v>28.400000000000002</v>
      </c>
      <c r="I51" s="19">
        <f t="shared" si="2"/>
        <v>72.2</v>
      </c>
      <c r="J51" s="20">
        <v>11</v>
      </c>
    </row>
    <row r="52" spans="1:10" s="1" customFormat="1" ht="30" customHeight="1">
      <c r="A52" s="13">
        <v>50</v>
      </c>
      <c r="B52" s="13" t="s">
        <v>115</v>
      </c>
      <c r="C52" s="13" t="s">
        <v>116</v>
      </c>
      <c r="D52" s="13" t="s">
        <v>94</v>
      </c>
      <c r="E52" s="14">
        <v>73</v>
      </c>
      <c r="F52" s="15">
        <f t="shared" si="0"/>
        <v>43.8</v>
      </c>
      <c r="G52" s="16">
        <v>70.33</v>
      </c>
      <c r="H52" s="15">
        <f t="shared" si="3"/>
        <v>28.132</v>
      </c>
      <c r="I52" s="19">
        <f t="shared" si="2"/>
        <v>71.932</v>
      </c>
      <c r="J52" s="20">
        <v>12</v>
      </c>
    </row>
    <row r="53" spans="1:10" s="1" customFormat="1" ht="30" customHeight="1">
      <c r="A53" s="13">
        <v>51</v>
      </c>
      <c r="B53" s="13" t="s">
        <v>117</v>
      </c>
      <c r="C53" s="13" t="s">
        <v>118</v>
      </c>
      <c r="D53" s="13" t="s">
        <v>94</v>
      </c>
      <c r="E53" s="14">
        <v>73</v>
      </c>
      <c r="F53" s="15">
        <f t="shared" si="0"/>
        <v>43.8</v>
      </c>
      <c r="G53" s="16">
        <v>70.33</v>
      </c>
      <c r="H53" s="15">
        <f t="shared" si="3"/>
        <v>28.132</v>
      </c>
      <c r="I53" s="19">
        <f t="shared" si="2"/>
        <v>71.932</v>
      </c>
      <c r="J53" s="20">
        <v>12</v>
      </c>
    </row>
    <row r="54" spans="1:10" s="1" customFormat="1" ht="30" customHeight="1">
      <c r="A54" s="13">
        <v>52</v>
      </c>
      <c r="B54" s="13" t="s">
        <v>119</v>
      </c>
      <c r="C54" s="13" t="s">
        <v>120</v>
      </c>
      <c r="D54" s="13" t="s">
        <v>94</v>
      </c>
      <c r="E54" s="14">
        <v>73.5</v>
      </c>
      <c r="F54" s="15">
        <f t="shared" si="0"/>
        <v>44.1</v>
      </c>
      <c r="G54" s="16">
        <v>68.67</v>
      </c>
      <c r="H54" s="15">
        <f t="shared" si="3"/>
        <v>27.468000000000004</v>
      </c>
      <c r="I54" s="19">
        <f t="shared" si="2"/>
        <v>71.56800000000001</v>
      </c>
      <c r="J54" s="20">
        <v>14</v>
      </c>
    </row>
    <row r="55" spans="1:10" s="1" customFormat="1" ht="30" customHeight="1">
      <c r="A55" s="13">
        <v>53</v>
      </c>
      <c r="B55" s="13" t="s">
        <v>121</v>
      </c>
      <c r="C55" s="13" t="s">
        <v>122</v>
      </c>
      <c r="D55" s="13" t="s">
        <v>94</v>
      </c>
      <c r="E55" s="14">
        <v>73</v>
      </c>
      <c r="F55" s="15">
        <f t="shared" si="0"/>
        <v>43.8</v>
      </c>
      <c r="G55" s="16">
        <v>67.67</v>
      </c>
      <c r="H55" s="15">
        <f t="shared" si="3"/>
        <v>27.068</v>
      </c>
      <c r="I55" s="19">
        <f t="shared" si="2"/>
        <v>70.868</v>
      </c>
      <c r="J55" s="20">
        <v>15</v>
      </c>
    </row>
    <row r="56" spans="1:10" s="1" customFormat="1" ht="30" customHeight="1">
      <c r="A56" s="13">
        <v>54</v>
      </c>
      <c r="B56" s="13" t="s">
        <v>123</v>
      </c>
      <c r="C56" s="13" t="s">
        <v>124</v>
      </c>
      <c r="D56" s="13" t="s">
        <v>94</v>
      </c>
      <c r="E56" s="14">
        <v>72.5</v>
      </c>
      <c r="F56" s="15">
        <f t="shared" si="0"/>
        <v>43.5</v>
      </c>
      <c r="G56" s="16">
        <v>68.33</v>
      </c>
      <c r="H56" s="15">
        <f t="shared" si="3"/>
        <v>27.332</v>
      </c>
      <c r="I56" s="19">
        <f t="shared" si="2"/>
        <v>70.832</v>
      </c>
      <c r="J56" s="20">
        <v>16</v>
      </c>
    </row>
    <row r="57" spans="1:10" s="1" customFormat="1" ht="30" customHeight="1">
      <c r="A57" s="13">
        <v>55</v>
      </c>
      <c r="B57" s="13" t="s">
        <v>125</v>
      </c>
      <c r="C57" s="13" t="s">
        <v>126</v>
      </c>
      <c r="D57" s="13" t="s">
        <v>127</v>
      </c>
      <c r="E57" s="14">
        <v>69</v>
      </c>
      <c r="F57" s="15">
        <f t="shared" si="0"/>
        <v>41.4</v>
      </c>
      <c r="G57" s="16">
        <v>79.66666666666667</v>
      </c>
      <c r="H57" s="15">
        <f t="shared" si="3"/>
        <v>31.86666666666667</v>
      </c>
      <c r="I57" s="19">
        <f t="shared" si="2"/>
        <v>73.26666666666667</v>
      </c>
      <c r="J57" s="20">
        <v>1</v>
      </c>
    </row>
    <row r="58" spans="1:10" s="1" customFormat="1" ht="30" customHeight="1">
      <c r="A58" s="13">
        <v>56</v>
      </c>
      <c r="B58" s="13" t="s">
        <v>128</v>
      </c>
      <c r="C58" s="13" t="s">
        <v>129</v>
      </c>
      <c r="D58" s="13" t="s">
        <v>127</v>
      </c>
      <c r="E58" s="14">
        <v>70</v>
      </c>
      <c r="F58" s="15">
        <f t="shared" si="0"/>
        <v>42</v>
      </c>
      <c r="G58" s="16">
        <v>69.33333333333333</v>
      </c>
      <c r="H58" s="15">
        <f t="shared" si="3"/>
        <v>27.733333333333334</v>
      </c>
      <c r="I58" s="19">
        <f t="shared" si="2"/>
        <v>69.73333333333333</v>
      </c>
      <c r="J58" s="20">
        <v>2</v>
      </c>
    </row>
    <row r="59" spans="1:10" s="1" customFormat="1" ht="30" customHeight="1">
      <c r="A59" s="13">
        <v>57</v>
      </c>
      <c r="B59" s="13" t="s">
        <v>56</v>
      </c>
      <c r="C59" s="13" t="s">
        <v>130</v>
      </c>
      <c r="D59" s="13" t="s">
        <v>127</v>
      </c>
      <c r="E59" s="14">
        <v>68.25</v>
      </c>
      <c r="F59" s="15">
        <f t="shared" si="0"/>
        <v>40.949999999999996</v>
      </c>
      <c r="G59" s="16">
        <v>68</v>
      </c>
      <c r="H59" s="15">
        <f t="shared" si="3"/>
        <v>27.200000000000003</v>
      </c>
      <c r="I59" s="19">
        <f t="shared" si="2"/>
        <v>68.15</v>
      </c>
      <c r="J59" s="20">
        <v>3</v>
      </c>
    </row>
    <row r="60" spans="1:10" s="1" customFormat="1" ht="30" customHeight="1">
      <c r="A60" s="13">
        <v>58</v>
      </c>
      <c r="B60" s="13" t="s">
        <v>131</v>
      </c>
      <c r="C60" s="13" t="s">
        <v>132</v>
      </c>
      <c r="D60" s="13" t="s">
        <v>127</v>
      </c>
      <c r="E60" s="14">
        <v>69</v>
      </c>
      <c r="F60" s="15">
        <f t="shared" si="0"/>
        <v>41.4</v>
      </c>
      <c r="G60" s="16">
        <v>66.66666666666667</v>
      </c>
      <c r="H60" s="15">
        <f t="shared" si="3"/>
        <v>26.66666666666667</v>
      </c>
      <c r="I60" s="19">
        <f t="shared" si="2"/>
        <v>68.06666666666666</v>
      </c>
      <c r="J60" s="20">
        <v>4</v>
      </c>
    </row>
    <row r="61" spans="1:10" s="1" customFormat="1" ht="30" customHeight="1">
      <c r="A61" s="13">
        <v>59</v>
      </c>
      <c r="B61" s="13" t="s">
        <v>133</v>
      </c>
      <c r="C61" s="13" t="s">
        <v>134</v>
      </c>
      <c r="D61" s="13" t="s">
        <v>127</v>
      </c>
      <c r="E61" s="14">
        <v>62</v>
      </c>
      <c r="F61" s="15">
        <f t="shared" si="0"/>
        <v>37.199999999999996</v>
      </c>
      <c r="G61" s="16">
        <v>77</v>
      </c>
      <c r="H61" s="15">
        <f t="shared" si="3"/>
        <v>30.8</v>
      </c>
      <c r="I61" s="19">
        <f t="shared" si="2"/>
        <v>68</v>
      </c>
      <c r="J61" s="20">
        <v>5</v>
      </c>
    </row>
    <row r="62" spans="1:10" s="1" customFormat="1" ht="30" customHeight="1">
      <c r="A62" s="13">
        <v>60</v>
      </c>
      <c r="B62" s="13" t="s">
        <v>135</v>
      </c>
      <c r="C62" s="13" t="s">
        <v>136</v>
      </c>
      <c r="D62" s="13" t="s">
        <v>127</v>
      </c>
      <c r="E62" s="14">
        <v>62</v>
      </c>
      <c r="F62" s="15">
        <f t="shared" si="0"/>
        <v>37.199999999999996</v>
      </c>
      <c r="G62" s="16">
        <v>76.66666666666667</v>
      </c>
      <c r="H62" s="15">
        <f t="shared" si="3"/>
        <v>30.66666666666667</v>
      </c>
      <c r="I62" s="19">
        <f t="shared" si="2"/>
        <v>67.86666666666667</v>
      </c>
      <c r="J62" s="20">
        <v>6</v>
      </c>
    </row>
    <row r="63" spans="1:10" s="1" customFormat="1" ht="30" customHeight="1">
      <c r="A63" s="13">
        <v>61</v>
      </c>
      <c r="B63" s="13" t="s">
        <v>137</v>
      </c>
      <c r="C63" s="13" t="s">
        <v>138</v>
      </c>
      <c r="D63" s="13" t="s">
        <v>139</v>
      </c>
      <c r="E63" s="14">
        <v>76.5</v>
      </c>
      <c r="F63" s="15">
        <f t="shared" si="0"/>
        <v>45.9</v>
      </c>
      <c r="G63" s="16">
        <v>76.33333333333333</v>
      </c>
      <c r="H63" s="15">
        <f t="shared" si="3"/>
        <v>30.53333333333333</v>
      </c>
      <c r="I63" s="19">
        <f t="shared" si="2"/>
        <v>76.43333333333334</v>
      </c>
      <c r="J63" s="20">
        <v>1</v>
      </c>
    </row>
    <row r="64" spans="1:10" s="1" customFormat="1" ht="30" customHeight="1">
      <c r="A64" s="13">
        <v>62</v>
      </c>
      <c r="B64" s="13" t="s">
        <v>140</v>
      </c>
      <c r="C64" s="13" t="s">
        <v>141</v>
      </c>
      <c r="D64" s="13" t="s">
        <v>139</v>
      </c>
      <c r="E64" s="14">
        <v>74.5</v>
      </c>
      <c r="F64" s="15">
        <f t="shared" si="0"/>
        <v>44.699999999999996</v>
      </c>
      <c r="G64" s="16">
        <v>79.33333333333333</v>
      </c>
      <c r="H64" s="15">
        <f t="shared" si="3"/>
        <v>31.733333333333334</v>
      </c>
      <c r="I64" s="19">
        <f t="shared" si="2"/>
        <v>76.43333333333334</v>
      </c>
      <c r="J64" s="20">
        <v>2</v>
      </c>
    </row>
    <row r="65" spans="1:10" s="1" customFormat="1" ht="30" customHeight="1">
      <c r="A65" s="13">
        <v>63</v>
      </c>
      <c r="B65" s="13" t="s">
        <v>142</v>
      </c>
      <c r="C65" s="13" t="s">
        <v>143</v>
      </c>
      <c r="D65" s="13" t="s">
        <v>139</v>
      </c>
      <c r="E65" s="14">
        <v>76</v>
      </c>
      <c r="F65" s="15">
        <f t="shared" si="0"/>
        <v>45.6</v>
      </c>
      <c r="G65" s="16">
        <v>75.66666666666667</v>
      </c>
      <c r="H65" s="15">
        <f t="shared" si="3"/>
        <v>30.26666666666667</v>
      </c>
      <c r="I65" s="19">
        <f t="shared" si="2"/>
        <v>75.86666666666667</v>
      </c>
      <c r="J65" s="20">
        <v>3</v>
      </c>
    </row>
    <row r="66" spans="1:10" s="1" customFormat="1" ht="30" customHeight="1">
      <c r="A66" s="13">
        <v>64</v>
      </c>
      <c r="B66" s="13" t="s">
        <v>144</v>
      </c>
      <c r="C66" s="13" t="s">
        <v>145</v>
      </c>
      <c r="D66" s="13" t="s">
        <v>139</v>
      </c>
      <c r="E66" s="14">
        <v>75.5</v>
      </c>
      <c r="F66" s="15">
        <f t="shared" si="0"/>
        <v>45.3</v>
      </c>
      <c r="G66" s="16">
        <v>76</v>
      </c>
      <c r="H66" s="15">
        <f t="shared" si="3"/>
        <v>30.400000000000002</v>
      </c>
      <c r="I66" s="19">
        <f t="shared" si="2"/>
        <v>75.7</v>
      </c>
      <c r="J66" s="20">
        <v>4</v>
      </c>
    </row>
    <row r="67" spans="1:10" s="1" customFormat="1" ht="30" customHeight="1">
      <c r="A67" s="13">
        <v>65</v>
      </c>
      <c r="B67" s="13" t="s">
        <v>146</v>
      </c>
      <c r="C67" s="13" t="s">
        <v>147</v>
      </c>
      <c r="D67" s="13" t="s">
        <v>139</v>
      </c>
      <c r="E67" s="14">
        <v>74.5</v>
      </c>
      <c r="F67" s="15">
        <f aca="true" t="shared" si="4" ref="F67:F111">E67*0.6</f>
        <v>44.699999999999996</v>
      </c>
      <c r="G67" s="16">
        <v>67.66666666666667</v>
      </c>
      <c r="H67" s="15">
        <f t="shared" si="3"/>
        <v>27.06666666666667</v>
      </c>
      <c r="I67" s="19">
        <f aca="true" t="shared" si="5" ref="I67:I111">F67+H67</f>
        <v>71.76666666666667</v>
      </c>
      <c r="J67" s="20">
        <v>5</v>
      </c>
    </row>
    <row r="68" spans="1:10" s="1" customFormat="1" ht="30" customHeight="1">
      <c r="A68" s="13">
        <v>66</v>
      </c>
      <c r="B68" s="13" t="s">
        <v>148</v>
      </c>
      <c r="C68" s="13" t="s">
        <v>149</v>
      </c>
      <c r="D68" s="13" t="s">
        <v>139</v>
      </c>
      <c r="E68" s="14">
        <v>73</v>
      </c>
      <c r="F68" s="15">
        <f t="shared" si="4"/>
        <v>43.8</v>
      </c>
      <c r="G68" s="16">
        <v>69.33333333333333</v>
      </c>
      <c r="H68" s="15">
        <f t="shared" si="3"/>
        <v>27.733333333333334</v>
      </c>
      <c r="I68" s="19">
        <f t="shared" si="5"/>
        <v>71.53333333333333</v>
      </c>
      <c r="J68" s="20">
        <v>6</v>
      </c>
    </row>
    <row r="69" spans="1:10" s="1" customFormat="1" ht="30" customHeight="1">
      <c r="A69" s="13">
        <v>67</v>
      </c>
      <c r="B69" s="13" t="s">
        <v>150</v>
      </c>
      <c r="C69" s="13" t="s">
        <v>151</v>
      </c>
      <c r="D69" s="13" t="s">
        <v>152</v>
      </c>
      <c r="E69" s="14">
        <v>75</v>
      </c>
      <c r="F69" s="15">
        <f t="shared" si="4"/>
        <v>45</v>
      </c>
      <c r="G69" s="16">
        <v>75.33</v>
      </c>
      <c r="H69" s="15">
        <f t="shared" si="3"/>
        <v>30.132</v>
      </c>
      <c r="I69" s="19">
        <f t="shared" si="5"/>
        <v>75.132</v>
      </c>
      <c r="J69" s="20">
        <v>1</v>
      </c>
    </row>
    <row r="70" spans="1:10" s="1" customFormat="1" ht="30" customHeight="1">
      <c r="A70" s="13">
        <v>68</v>
      </c>
      <c r="B70" s="13" t="s">
        <v>153</v>
      </c>
      <c r="C70" s="13" t="s">
        <v>154</v>
      </c>
      <c r="D70" s="13" t="s">
        <v>152</v>
      </c>
      <c r="E70" s="14">
        <v>61</v>
      </c>
      <c r="F70" s="15">
        <f t="shared" si="4"/>
        <v>36.6</v>
      </c>
      <c r="G70" s="16">
        <v>80.67</v>
      </c>
      <c r="H70" s="15">
        <f t="shared" si="3"/>
        <v>32.268</v>
      </c>
      <c r="I70" s="19">
        <f t="shared" si="5"/>
        <v>68.868</v>
      </c>
      <c r="J70" s="20">
        <v>2</v>
      </c>
    </row>
    <row r="71" spans="1:10" s="1" customFormat="1" ht="30" customHeight="1">
      <c r="A71" s="13">
        <v>69</v>
      </c>
      <c r="B71" s="13" t="s">
        <v>155</v>
      </c>
      <c r="C71" s="13" t="s">
        <v>156</v>
      </c>
      <c r="D71" s="13" t="s">
        <v>152</v>
      </c>
      <c r="E71" s="14">
        <v>61</v>
      </c>
      <c r="F71" s="15">
        <f t="shared" si="4"/>
        <v>36.6</v>
      </c>
      <c r="G71" s="16">
        <v>76</v>
      </c>
      <c r="H71" s="15">
        <f t="shared" si="3"/>
        <v>30.400000000000002</v>
      </c>
      <c r="I71" s="19">
        <f t="shared" si="5"/>
        <v>67</v>
      </c>
      <c r="J71" s="20">
        <v>3</v>
      </c>
    </row>
    <row r="72" spans="1:10" s="1" customFormat="1" ht="30" customHeight="1">
      <c r="A72" s="13">
        <v>70</v>
      </c>
      <c r="B72" s="13" t="s">
        <v>157</v>
      </c>
      <c r="C72" s="13" t="s">
        <v>158</v>
      </c>
      <c r="D72" s="13" t="s">
        <v>152</v>
      </c>
      <c r="E72" s="14">
        <v>63</v>
      </c>
      <c r="F72" s="15">
        <f t="shared" si="4"/>
        <v>37.8</v>
      </c>
      <c r="G72" s="16">
        <v>70.67</v>
      </c>
      <c r="H72" s="15">
        <f t="shared" si="3"/>
        <v>28.268</v>
      </c>
      <c r="I72" s="19">
        <f t="shared" si="5"/>
        <v>66.068</v>
      </c>
      <c r="J72" s="20">
        <v>4</v>
      </c>
    </row>
    <row r="73" spans="1:10" s="1" customFormat="1" ht="30" customHeight="1">
      <c r="A73" s="13">
        <v>71</v>
      </c>
      <c r="B73" s="13" t="s">
        <v>159</v>
      </c>
      <c r="C73" s="13" t="s">
        <v>160</v>
      </c>
      <c r="D73" s="13" t="s">
        <v>161</v>
      </c>
      <c r="E73" s="14">
        <v>71.5</v>
      </c>
      <c r="F73" s="15">
        <f t="shared" si="4"/>
        <v>42.9</v>
      </c>
      <c r="G73" s="16">
        <v>70.33</v>
      </c>
      <c r="H73" s="15">
        <f t="shared" si="3"/>
        <v>28.132</v>
      </c>
      <c r="I73" s="19">
        <f t="shared" si="5"/>
        <v>71.032</v>
      </c>
      <c r="J73" s="20">
        <v>1</v>
      </c>
    </row>
    <row r="74" spans="1:10" s="1" customFormat="1" ht="30" customHeight="1">
      <c r="A74" s="13">
        <v>72</v>
      </c>
      <c r="B74" s="13" t="s">
        <v>162</v>
      </c>
      <c r="C74" s="13" t="s">
        <v>163</v>
      </c>
      <c r="D74" s="13" t="s">
        <v>161</v>
      </c>
      <c r="E74" s="14">
        <v>72</v>
      </c>
      <c r="F74" s="15">
        <f t="shared" si="4"/>
        <v>43.199999999999996</v>
      </c>
      <c r="G74" s="17" t="s">
        <v>78</v>
      </c>
      <c r="H74" s="15">
        <v>0</v>
      </c>
      <c r="I74" s="19">
        <f t="shared" si="5"/>
        <v>43.199999999999996</v>
      </c>
      <c r="J74" s="20">
        <v>2</v>
      </c>
    </row>
    <row r="75" spans="1:10" s="1" customFormat="1" ht="30" customHeight="1">
      <c r="A75" s="13">
        <v>73</v>
      </c>
      <c r="B75" s="13" t="s">
        <v>164</v>
      </c>
      <c r="C75" s="13" t="s">
        <v>165</v>
      </c>
      <c r="D75" s="13" t="s">
        <v>166</v>
      </c>
      <c r="E75" s="14">
        <v>65</v>
      </c>
      <c r="F75" s="15">
        <f t="shared" si="4"/>
        <v>39</v>
      </c>
      <c r="G75" s="16">
        <v>78</v>
      </c>
      <c r="H75" s="15">
        <f aca="true" t="shared" si="6" ref="H75:H111">G75*0.4</f>
        <v>31.200000000000003</v>
      </c>
      <c r="I75" s="19">
        <f t="shared" si="5"/>
        <v>70.2</v>
      </c>
      <c r="J75" s="20">
        <v>1</v>
      </c>
    </row>
    <row r="76" spans="1:10" s="1" customFormat="1" ht="30" customHeight="1">
      <c r="A76" s="13">
        <v>74</v>
      </c>
      <c r="B76" s="13" t="s">
        <v>167</v>
      </c>
      <c r="C76" s="13" t="s">
        <v>168</v>
      </c>
      <c r="D76" s="13" t="s">
        <v>166</v>
      </c>
      <c r="E76" s="14">
        <v>68</v>
      </c>
      <c r="F76" s="15">
        <f t="shared" si="4"/>
        <v>40.8</v>
      </c>
      <c r="G76" s="16">
        <v>72.66666666666667</v>
      </c>
      <c r="H76" s="15">
        <f t="shared" si="6"/>
        <v>29.06666666666667</v>
      </c>
      <c r="I76" s="19">
        <f t="shared" si="5"/>
        <v>69.86666666666667</v>
      </c>
      <c r="J76" s="20">
        <v>2</v>
      </c>
    </row>
    <row r="77" spans="1:10" s="1" customFormat="1" ht="30" customHeight="1">
      <c r="A77" s="13">
        <v>75</v>
      </c>
      <c r="B77" s="13" t="s">
        <v>169</v>
      </c>
      <c r="C77" s="13" t="s">
        <v>170</v>
      </c>
      <c r="D77" s="13" t="s">
        <v>166</v>
      </c>
      <c r="E77" s="14">
        <v>62.5</v>
      </c>
      <c r="F77" s="15">
        <f t="shared" si="4"/>
        <v>37.5</v>
      </c>
      <c r="G77" s="16">
        <v>80.16666666666667</v>
      </c>
      <c r="H77" s="15">
        <f t="shared" si="6"/>
        <v>32.06666666666667</v>
      </c>
      <c r="I77" s="19">
        <f t="shared" si="5"/>
        <v>69.56666666666666</v>
      </c>
      <c r="J77" s="20">
        <v>3</v>
      </c>
    </row>
    <row r="78" spans="1:10" s="1" customFormat="1" ht="30" customHeight="1">
      <c r="A78" s="13">
        <v>76</v>
      </c>
      <c r="B78" s="13" t="s">
        <v>171</v>
      </c>
      <c r="C78" s="13" t="s">
        <v>172</v>
      </c>
      <c r="D78" s="13" t="s">
        <v>166</v>
      </c>
      <c r="E78" s="14">
        <v>62</v>
      </c>
      <c r="F78" s="15">
        <f t="shared" si="4"/>
        <v>37.199999999999996</v>
      </c>
      <c r="G78" s="16">
        <v>66.66666666666667</v>
      </c>
      <c r="H78" s="15">
        <f t="shared" si="6"/>
        <v>26.66666666666667</v>
      </c>
      <c r="I78" s="19">
        <f t="shared" si="5"/>
        <v>63.86666666666667</v>
      </c>
      <c r="J78" s="20">
        <v>4</v>
      </c>
    </row>
    <row r="79" spans="1:10" s="1" customFormat="1" ht="30" customHeight="1">
      <c r="A79" s="13">
        <v>77</v>
      </c>
      <c r="B79" s="13" t="s">
        <v>173</v>
      </c>
      <c r="C79" s="13" t="s">
        <v>174</v>
      </c>
      <c r="D79" s="13" t="s">
        <v>175</v>
      </c>
      <c r="E79" s="14">
        <v>68.5</v>
      </c>
      <c r="F79" s="15">
        <f t="shared" si="4"/>
        <v>41.1</v>
      </c>
      <c r="G79" s="16">
        <v>80.33</v>
      </c>
      <c r="H79" s="15">
        <f t="shared" si="6"/>
        <v>32.132</v>
      </c>
      <c r="I79" s="19">
        <f t="shared" si="5"/>
        <v>73.232</v>
      </c>
      <c r="J79" s="20">
        <v>1</v>
      </c>
    </row>
    <row r="80" spans="1:10" s="1" customFormat="1" ht="30" customHeight="1">
      <c r="A80" s="13">
        <v>78</v>
      </c>
      <c r="B80" s="13" t="s">
        <v>176</v>
      </c>
      <c r="C80" s="13" t="s">
        <v>177</v>
      </c>
      <c r="D80" s="13" t="s">
        <v>175</v>
      </c>
      <c r="E80" s="14">
        <v>72</v>
      </c>
      <c r="F80" s="15">
        <f t="shared" si="4"/>
        <v>43.199999999999996</v>
      </c>
      <c r="G80" s="16">
        <v>74</v>
      </c>
      <c r="H80" s="15">
        <f t="shared" si="6"/>
        <v>29.6</v>
      </c>
      <c r="I80" s="19">
        <f t="shared" si="5"/>
        <v>72.8</v>
      </c>
      <c r="J80" s="20">
        <v>2</v>
      </c>
    </row>
    <row r="81" spans="1:10" s="1" customFormat="1" ht="30" customHeight="1">
      <c r="A81" s="13">
        <v>79</v>
      </c>
      <c r="B81" s="13" t="s">
        <v>178</v>
      </c>
      <c r="C81" s="13" t="s">
        <v>179</v>
      </c>
      <c r="D81" s="13" t="s">
        <v>175</v>
      </c>
      <c r="E81" s="14">
        <v>74</v>
      </c>
      <c r="F81" s="15">
        <f t="shared" si="4"/>
        <v>44.4</v>
      </c>
      <c r="G81" s="16">
        <v>68</v>
      </c>
      <c r="H81" s="15">
        <f t="shared" si="6"/>
        <v>27.200000000000003</v>
      </c>
      <c r="I81" s="19">
        <f t="shared" si="5"/>
        <v>71.6</v>
      </c>
      <c r="J81" s="20">
        <v>3</v>
      </c>
    </row>
    <row r="82" spans="1:10" s="1" customFormat="1" ht="30" customHeight="1">
      <c r="A82" s="13">
        <v>80</v>
      </c>
      <c r="B82" s="13" t="s">
        <v>180</v>
      </c>
      <c r="C82" s="13" t="s">
        <v>181</v>
      </c>
      <c r="D82" s="13" t="s">
        <v>182</v>
      </c>
      <c r="E82" s="14">
        <v>63.5</v>
      </c>
      <c r="F82" s="15">
        <f t="shared" si="4"/>
        <v>38.1</v>
      </c>
      <c r="G82" s="16">
        <v>79.33</v>
      </c>
      <c r="H82" s="15">
        <f t="shared" si="6"/>
        <v>31.732</v>
      </c>
      <c r="I82" s="19">
        <f t="shared" si="5"/>
        <v>69.832</v>
      </c>
      <c r="J82" s="20">
        <v>1</v>
      </c>
    </row>
    <row r="83" spans="1:10" s="1" customFormat="1" ht="30" customHeight="1">
      <c r="A83" s="13">
        <v>81</v>
      </c>
      <c r="B83" s="13" t="s">
        <v>183</v>
      </c>
      <c r="C83" s="13" t="s">
        <v>184</v>
      </c>
      <c r="D83" s="13" t="s">
        <v>182</v>
      </c>
      <c r="E83" s="14">
        <v>60.75</v>
      </c>
      <c r="F83" s="15">
        <f t="shared" si="4"/>
        <v>36.449999999999996</v>
      </c>
      <c r="G83" s="16">
        <v>81</v>
      </c>
      <c r="H83" s="15">
        <f t="shared" si="6"/>
        <v>32.4</v>
      </c>
      <c r="I83" s="19">
        <f t="shared" si="5"/>
        <v>68.85</v>
      </c>
      <c r="J83" s="20">
        <v>2</v>
      </c>
    </row>
    <row r="84" spans="1:10" s="1" customFormat="1" ht="30" customHeight="1">
      <c r="A84" s="13">
        <v>82</v>
      </c>
      <c r="B84" s="13" t="s">
        <v>185</v>
      </c>
      <c r="C84" s="13" t="s">
        <v>186</v>
      </c>
      <c r="D84" s="13" t="s">
        <v>182</v>
      </c>
      <c r="E84" s="14">
        <v>57.5</v>
      </c>
      <c r="F84" s="15">
        <f t="shared" si="4"/>
        <v>34.5</v>
      </c>
      <c r="G84" s="16">
        <v>83.67</v>
      </c>
      <c r="H84" s="15">
        <f t="shared" si="6"/>
        <v>33.468</v>
      </c>
      <c r="I84" s="19">
        <f t="shared" si="5"/>
        <v>67.968</v>
      </c>
      <c r="J84" s="20">
        <v>3</v>
      </c>
    </row>
    <row r="85" spans="1:10" s="1" customFormat="1" ht="30" customHeight="1">
      <c r="A85" s="13">
        <v>83</v>
      </c>
      <c r="B85" s="13" t="s">
        <v>187</v>
      </c>
      <c r="C85" s="13" t="s">
        <v>188</v>
      </c>
      <c r="D85" s="13" t="s">
        <v>182</v>
      </c>
      <c r="E85" s="14">
        <v>61.5</v>
      </c>
      <c r="F85" s="15">
        <f t="shared" si="4"/>
        <v>36.9</v>
      </c>
      <c r="G85" s="16">
        <v>75</v>
      </c>
      <c r="H85" s="15">
        <f t="shared" si="6"/>
        <v>30</v>
      </c>
      <c r="I85" s="19">
        <f t="shared" si="5"/>
        <v>66.9</v>
      </c>
      <c r="J85" s="20">
        <v>4</v>
      </c>
    </row>
    <row r="86" spans="1:10" s="1" customFormat="1" ht="30" customHeight="1">
      <c r="A86" s="13">
        <v>84</v>
      </c>
      <c r="B86" s="13" t="s">
        <v>189</v>
      </c>
      <c r="C86" s="13" t="s">
        <v>190</v>
      </c>
      <c r="D86" s="13" t="s">
        <v>182</v>
      </c>
      <c r="E86" s="14">
        <v>58.5</v>
      </c>
      <c r="F86" s="15">
        <f t="shared" si="4"/>
        <v>35.1</v>
      </c>
      <c r="G86" s="16">
        <v>78</v>
      </c>
      <c r="H86" s="15">
        <f t="shared" si="6"/>
        <v>31.200000000000003</v>
      </c>
      <c r="I86" s="19">
        <f t="shared" si="5"/>
        <v>66.30000000000001</v>
      </c>
      <c r="J86" s="20">
        <v>5</v>
      </c>
    </row>
    <row r="87" spans="1:10" s="1" customFormat="1" ht="30" customHeight="1">
      <c r="A87" s="13">
        <v>85</v>
      </c>
      <c r="B87" s="13" t="s">
        <v>191</v>
      </c>
      <c r="C87" s="13" t="s">
        <v>192</v>
      </c>
      <c r="D87" s="13" t="s">
        <v>182</v>
      </c>
      <c r="E87" s="14">
        <v>57.5</v>
      </c>
      <c r="F87" s="15">
        <f t="shared" si="4"/>
        <v>34.5</v>
      </c>
      <c r="G87" s="16">
        <v>79</v>
      </c>
      <c r="H87" s="15">
        <f t="shared" si="6"/>
        <v>31.6</v>
      </c>
      <c r="I87" s="19">
        <f t="shared" si="5"/>
        <v>66.1</v>
      </c>
      <c r="J87" s="20">
        <v>6</v>
      </c>
    </row>
    <row r="88" spans="1:10" s="1" customFormat="1" ht="30" customHeight="1">
      <c r="A88" s="13">
        <v>86</v>
      </c>
      <c r="B88" s="13" t="s">
        <v>193</v>
      </c>
      <c r="C88" s="13" t="s">
        <v>194</v>
      </c>
      <c r="D88" s="13" t="s">
        <v>195</v>
      </c>
      <c r="E88" s="14">
        <v>64</v>
      </c>
      <c r="F88" s="15">
        <f t="shared" si="4"/>
        <v>38.4</v>
      </c>
      <c r="G88" s="16">
        <v>75</v>
      </c>
      <c r="H88" s="15">
        <f t="shared" si="6"/>
        <v>30</v>
      </c>
      <c r="I88" s="19">
        <f t="shared" si="5"/>
        <v>68.4</v>
      </c>
      <c r="J88" s="20">
        <v>1</v>
      </c>
    </row>
    <row r="89" spans="1:10" s="1" customFormat="1" ht="30" customHeight="1">
      <c r="A89" s="13">
        <v>87</v>
      </c>
      <c r="B89" s="13" t="s">
        <v>196</v>
      </c>
      <c r="C89" s="13" t="s">
        <v>197</v>
      </c>
      <c r="D89" s="13" t="s">
        <v>198</v>
      </c>
      <c r="E89" s="14">
        <v>75</v>
      </c>
      <c r="F89" s="15">
        <f t="shared" si="4"/>
        <v>45</v>
      </c>
      <c r="G89" s="16">
        <v>80.83333333333333</v>
      </c>
      <c r="H89" s="15">
        <f t="shared" si="6"/>
        <v>32.333333333333336</v>
      </c>
      <c r="I89" s="19">
        <f t="shared" si="5"/>
        <v>77.33333333333334</v>
      </c>
      <c r="J89" s="20">
        <v>1</v>
      </c>
    </row>
    <row r="90" spans="1:10" s="1" customFormat="1" ht="30" customHeight="1">
      <c r="A90" s="13">
        <v>88</v>
      </c>
      <c r="B90" s="13" t="s">
        <v>199</v>
      </c>
      <c r="C90" s="13" t="s">
        <v>200</v>
      </c>
      <c r="D90" s="13" t="s">
        <v>198</v>
      </c>
      <c r="E90" s="14">
        <v>65.5</v>
      </c>
      <c r="F90" s="15">
        <f t="shared" si="4"/>
        <v>39.3</v>
      </c>
      <c r="G90" s="16">
        <v>79.33333333333333</v>
      </c>
      <c r="H90" s="15">
        <f t="shared" si="6"/>
        <v>31.733333333333334</v>
      </c>
      <c r="I90" s="19">
        <f t="shared" si="5"/>
        <v>71.03333333333333</v>
      </c>
      <c r="J90" s="20">
        <v>2</v>
      </c>
    </row>
    <row r="91" spans="1:10" s="1" customFormat="1" ht="30" customHeight="1">
      <c r="A91" s="13">
        <v>89</v>
      </c>
      <c r="B91" s="13" t="s">
        <v>201</v>
      </c>
      <c r="C91" s="13" t="s">
        <v>202</v>
      </c>
      <c r="D91" s="13" t="s">
        <v>198</v>
      </c>
      <c r="E91" s="14">
        <v>66</v>
      </c>
      <c r="F91" s="15">
        <f t="shared" si="4"/>
        <v>39.6</v>
      </c>
      <c r="G91" s="16">
        <v>78.33333333333333</v>
      </c>
      <c r="H91" s="15">
        <f t="shared" si="6"/>
        <v>31.333333333333332</v>
      </c>
      <c r="I91" s="19">
        <f t="shared" si="5"/>
        <v>70.93333333333334</v>
      </c>
      <c r="J91" s="20">
        <v>3</v>
      </c>
    </row>
    <row r="92" spans="1:10" s="1" customFormat="1" ht="30" customHeight="1">
      <c r="A92" s="13">
        <v>90</v>
      </c>
      <c r="B92" s="13" t="s">
        <v>203</v>
      </c>
      <c r="C92" s="13" t="s">
        <v>204</v>
      </c>
      <c r="D92" s="13" t="s">
        <v>198</v>
      </c>
      <c r="E92" s="14">
        <v>67</v>
      </c>
      <c r="F92" s="15">
        <f t="shared" si="4"/>
        <v>40.199999999999996</v>
      </c>
      <c r="G92" s="16">
        <v>75.66666666666667</v>
      </c>
      <c r="H92" s="15">
        <f t="shared" si="6"/>
        <v>30.26666666666667</v>
      </c>
      <c r="I92" s="19">
        <f t="shared" si="5"/>
        <v>70.46666666666667</v>
      </c>
      <c r="J92" s="20">
        <v>4</v>
      </c>
    </row>
    <row r="93" spans="1:10" s="1" customFormat="1" ht="30" customHeight="1">
      <c r="A93" s="13">
        <v>91</v>
      </c>
      <c r="B93" s="13" t="s">
        <v>205</v>
      </c>
      <c r="C93" s="13" t="s">
        <v>206</v>
      </c>
      <c r="D93" s="13" t="s">
        <v>198</v>
      </c>
      <c r="E93" s="14">
        <v>64.5</v>
      </c>
      <c r="F93" s="15">
        <f t="shared" si="4"/>
        <v>38.699999999999996</v>
      </c>
      <c r="G93" s="16">
        <v>75.33333333333333</v>
      </c>
      <c r="H93" s="15">
        <f t="shared" si="6"/>
        <v>30.133333333333333</v>
      </c>
      <c r="I93" s="19">
        <f t="shared" si="5"/>
        <v>68.83333333333333</v>
      </c>
      <c r="J93" s="20">
        <v>5</v>
      </c>
    </row>
    <row r="94" spans="1:10" s="1" customFormat="1" ht="30" customHeight="1">
      <c r="A94" s="13">
        <v>92</v>
      </c>
      <c r="B94" s="13" t="s">
        <v>207</v>
      </c>
      <c r="C94" s="13" t="s">
        <v>208</v>
      </c>
      <c r="D94" s="13" t="s">
        <v>198</v>
      </c>
      <c r="E94" s="14">
        <v>65</v>
      </c>
      <c r="F94" s="15">
        <f t="shared" si="4"/>
        <v>39</v>
      </c>
      <c r="G94" s="16">
        <v>68.33333333333333</v>
      </c>
      <c r="H94" s="15">
        <f t="shared" si="6"/>
        <v>27.333333333333332</v>
      </c>
      <c r="I94" s="19">
        <f t="shared" si="5"/>
        <v>66.33333333333333</v>
      </c>
      <c r="J94" s="20">
        <v>6</v>
      </c>
    </row>
    <row r="95" spans="1:10" s="1" customFormat="1" ht="30" customHeight="1">
      <c r="A95" s="13">
        <v>93</v>
      </c>
      <c r="B95" s="13" t="s">
        <v>209</v>
      </c>
      <c r="C95" s="13" t="s">
        <v>210</v>
      </c>
      <c r="D95" s="13" t="s">
        <v>211</v>
      </c>
      <c r="E95" s="14">
        <v>91</v>
      </c>
      <c r="F95" s="15">
        <f t="shared" si="4"/>
        <v>54.6</v>
      </c>
      <c r="G95" s="16">
        <v>74.33</v>
      </c>
      <c r="H95" s="15">
        <f t="shared" si="6"/>
        <v>29.732</v>
      </c>
      <c r="I95" s="19">
        <f t="shared" si="5"/>
        <v>84.332</v>
      </c>
      <c r="J95" s="20">
        <v>1</v>
      </c>
    </row>
    <row r="96" spans="1:10" s="1" customFormat="1" ht="30" customHeight="1">
      <c r="A96" s="13">
        <v>94</v>
      </c>
      <c r="B96" s="13" t="s">
        <v>212</v>
      </c>
      <c r="C96" s="13" t="s">
        <v>213</v>
      </c>
      <c r="D96" s="13" t="s">
        <v>214</v>
      </c>
      <c r="E96" s="14">
        <v>87.5</v>
      </c>
      <c r="F96" s="15">
        <f t="shared" si="4"/>
        <v>52.5</v>
      </c>
      <c r="G96" s="16">
        <v>85.67</v>
      </c>
      <c r="H96" s="15">
        <f t="shared" si="6"/>
        <v>34.268</v>
      </c>
      <c r="I96" s="19">
        <f t="shared" si="5"/>
        <v>86.768</v>
      </c>
      <c r="J96" s="20">
        <v>1</v>
      </c>
    </row>
    <row r="97" spans="1:10" s="1" customFormat="1" ht="30" customHeight="1">
      <c r="A97" s="13">
        <v>95</v>
      </c>
      <c r="B97" s="13" t="s">
        <v>215</v>
      </c>
      <c r="C97" s="13" t="s">
        <v>216</v>
      </c>
      <c r="D97" s="13" t="s">
        <v>214</v>
      </c>
      <c r="E97" s="14">
        <v>89.5</v>
      </c>
      <c r="F97" s="15">
        <f t="shared" si="4"/>
        <v>53.699999999999996</v>
      </c>
      <c r="G97" s="16">
        <v>73.67</v>
      </c>
      <c r="H97" s="15">
        <f t="shared" si="6"/>
        <v>29.468000000000004</v>
      </c>
      <c r="I97" s="19">
        <f t="shared" si="5"/>
        <v>83.168</v>
      </c>
      <c r="J97" s="20">
        <v>2</v>
      </c>
    </row>
    <row r="98" spans="1:10" s="1" customFormat="1" ht="30" customHeight="1">
      <c r="A98" s="13">
        <v>96</v>
      </c>
      <c r="B98" s="13" t="s">
        <v>217</v>
      </c>
      <c r="C98" s="13" t="s">
        <v>218</v>
      </c>
      <c r="D98" s="13" t="s">
        <v>214</v>
      </c>
      <c r="E98" s="14">
        <v>86.75</v>
      </c>
      <c r="F98" s="15">
        <f t="shared" si="4"/>
        <v>52.05</v>
      </c>
      <c r="G98" s="16">
        <v>74.67</v>
      </c>
      <c r="H98" s="15">
        <f t="shared" si="6"/>
        <v>29.868000000000002</v>
      </c>
      <c r="I98" s="19">
        <f t="shared" si="5"/>
        <v>81.918</v>
      </c>
      <c r="J98" s="20">
        <v>3</v>
      </c>
    </row>
    <row r="99" spans="1:10" s="1" customFormat="1" ht="30" customHeight="1">
      <c r="A99" s="13">
        <v>97</v>
      </c>
      <c r="B99" s="13" t="s">
        <v>219</v>
      </c>
      <c r="C99" s="13" t="s">
        <v>220</v>
      </c>
      <c r="D99" s="13" t="s">
        <v>221</v>
      </c>
      <c r="E99" s="14">
        <v>57</v>
      </c>
      <c r="F99" s="15">
        <f t="shared" si="4"/>
        <v>34.199999999999996</v>
      </c>
      <c r="G99" s="16">
        <v>77.66666666666667</v>
      </c>
      <c r="H99" s="15">
        <f t="shared" si="6"/>
        <v>31.06666666666667</v>
      </c>
      <c r="I99" s="19">
        <f t="shared" si="5"/>
        <v>65.26666666666667</v>
      </c>
      <c r="J99" s="20">
        <v>1</v>
      </c>
    </row>
    <row r="100" spans="1:10" s="1" customFormat="1" ht="30" customHeight="1">
      <c r="A100" s="13">
        <v>98</v>
      </c>
      <c r="B100" s="13" t="s">
        <v>222</v>
      </c>
      <c r="C100" s="13" t="s">
        <v>223</v>
      </c>
      <c r="D100" s="13" t="s">
        <v>224</v>
      </c>
      <c r="E100" s="14">
        <v>87</v>
      </c>
      <c r="F100" s="15">
        <f t="shared" si="4"/>
        <v>52.199999999999996</v>
      </c>
      <c r="G100" s="16">
        <v>77.66666666666667</v>
      </c>
      <c r="H100" s="15">
        <f t="shared" si="6"/>
        <v>31.06666666666667</v>
      </c>
      <c r="I100" s="19">
        <f t="shared" si="5"/>
        <v>83.26666666666667</v>
      </c>
      <c r="J100" s="20">
        <v>1</v>
      </c>
    </row>
    <row r="101" spans="1:10" s="1" customFormat="1" ht="30" customHeight="1">
      <c r="A101" s="13">
        <v>99</v>
      </c>
      <c r="B101" s="13" t="s">
        <v>225</v>
      </c>
      <c r="C101" s="13" t="s">
        <v>226</v>
      </c>
      <c r="D101" s="13" t="s">
        <v>224</v>
      </c>
      <c r="E101" s="14">
        <v>83</v>
      </c>
      <c r="F101" s="15">
        <f t="shared" si="4"/>
        <v>49.8</v>
      </c>
      <c r="G101" s="16">
        <v>75.33333333333333</v>
      </c>
      <c r="H101" s="15">
        <f t="shared" si="6"/>
        <v>30.133333333333333</v>
      </c>
      <c r="I101" s="19">
        <f t="shared" si="5"/>
        <v>79.93333333333334</v>
      </c>
      <c r="J101" s="20">
        <v>2</v>
      </c>
    </row>
    <row r="102" spans="1:10" s="1" customFormat="1" ht="30" customHeight="1">
      <c r="A102" s="13">
        <v>100</v>
      </c>
      <c r="B102" s="13" t="s">
        <v>227</v>
      </c>
      <c r="C102" s="13" t="s">
        <v>228</v>
      </c>
      <c r="D102" s="13" t="s">
        <v>224</v>
      </c>
      <c r="E102" s="14">
        <v>83</v>
      </c>
      <c r="F102" s="15">
        <f t="shared" si="4"/>
        <v>49.8</v>
      </c>
      <c r="G102" s="16">
        <v>70.33333333333333</v>
      </c>
      <c r="H102" s="15">
        <f t="shared" si="6"/>
        <v>28.133333333333333</v>
      </c>
      <c r="I102" s="19">
        <f t="shared" si="5"/>
        <v>77.93333333333334</v>
      </c>
      <c r="J102" s="20">
        <v>3</v>
      </c>
    </row>
    <row r="103" spans="1:10" s="1" customFormat="1" ht="30" customHeight="1">
      <c r="A103" s="13">
        <v>101</v>
      </c>
      <c r="B103" s="13" t="s">
        <v>229</v>
      </c>
      <c r="C103" s="13" t="s">
        <v>230</v>
      </c>
      <c r="D103" s="13" t="s">
        <v>231</v>
      </c>
      <c r="E103" s="14">
        <v>78</v>
      </c>
      <c r="F103" s="15">
        <f t="shared" si="4"/>
        <v>46.8</v>
      </c>
      <c r="G103" s="16">
        <v>78.67</v>
      </c>
      <c r="H103" s="15">
        <f t="shared" si="6"/>
        <v>31.468000000000004</v>
      </c>
      <c r="I103" s="19">
        <f t="shared" si="5"/>
        <v>78.268</v>
      </c>
      <c r="J103" s="20">
        <v>1</v>
      </c>
    </row>
    <row r="104" spans="1:10" s="1" customFormat="1" ht="30" customHeight="1">
      <c r="A104" s="13">
        <v>102</v>
      </c>
      <c r="B104" s="13" t="s">
        <v>232</v>
      </c>
      <c r="C104" s="13" t="s">
        <v>233</v>
      </c>
      <c r="D104" s="13" t="s">
        <v>231</v>
      </c>
      <c r="E104" s="14">
        <v>79</v>
      </c>
      <c r="F104" s="15">
        <f t="shared" si="4"/>
        <v>47.4</v>
      </c>
      <c r="G104" s="16">
        <v>75</v>
      </c>
      <c r="H104" s="15">
        <f t="shared" si="6"/>
        <v>30</v>
      </c>
      <c r="I104" s="19">
        <f t="shared" si="5"/>
        <v>77.4</v>
      </c>
      <c r="J104" s="20">
        <v>2</v>
      </c>
    </row>
    <row r="105" spans="1:10" s="1" customFormat="1" ht="30" customHeight="1">
      <c r="A105" s="13">
        <v>103</v>
      </c>
      <c r="B105" s="13" t="s">
        <v>234</v>
      </c>
      <c r="C105" s="13" t="s">
        <v>235</v>
      </c>
      <c r="D105" s="13" t="s">
        <v>231</v>
      </c>
      <c r="E105" s="14">
        <v>79.5</v>
      </c>
      <c r="F105" s="15">
        <f t="shared" si="4"/>
        <v>47.699999999999996</v>
      </c>
      <c r="G105" s="16">
        <v>72</v>
      </c>
      <c r="H105" s="15">
        <f t="shared" si="6"/>
        <v>28.8</v>
      </c>
      <c r="I105" s="19">
        <f t="shared" si="5"/>
        <v>76.5</v>
      </c>
      <c r="J105" s="20">
        <v>3</v>
      </c>
    </row>
    <row r="106" spans="1:10" s="1" customFormat="1" ht="30" customHeight="1">
      <c r="A106" s="13">
        <v>104</v>
      </c>
      <c r="B106" s="13" t="s">
        <v>236</v>
      </c>
      <c r="C106" s="13" t="s">
        <v>237</v>
      </c>
      <c r="D106" s="13" t="s">
        <v>238</v>
      </c>
      <c r="E106" s="14">
        <v>75.5</v>
      </c>
      <c r="F106" s="15">
        <f t="shared" si="4"/>
        <v>45.3</v>
      </c>
      <c r="G106" s="16">
        <v>82</v>
      </c>
      <c r="H106" s="15">
        <f t="shared" si="6"/>
        <v>32.800000000000004</v>
      </c>
      <c r="I106" s="19">
        <f t="shared" si="5"/>
        <v>78.1</v>
      </c>
      <c r="J106" s="20">
        <v>1</v>
      </c>
    </row>
    <row r="107" spans="1:10" s="1" customFormat="1" ht="30" customHeight="1">
      <c r="A107" s="13">
        <v>105</v>
      </c>
      <c r="B107" s="13" t="s">
        <v>239</v>
      </c>
      <c r="C107" s="13" t="s">
        <v>240</v>
      </c>
      <c r="D107" s="13" t="s">
        <v>238</v>
      </c>
      <c r="E107" s="14">
        <v>72.5</v>
      </c>
      <c r="F107" s="15">
        <f t="shared" si="4"/>
        <v>43.5</v>
      </c>
      <c r="G107" s="16">
        <v>82.33</v>
      </c>
      <c r="H107" s="15">
        <f t="shared" si="6"/>
        <v>32.932</v>
      </c>
      <c r="I107" s="19">
        <f t="shared" si="5"/>
        <v>76.432</v>
      </c>
      <c r="J107" s="20">
        <v>2</v>
      </c>
    </row>
    <row r="108" spans="1:10" s="1" customFormat="1" ht="30" customHeight="1">
      <c r="A108" s="13">
        <v>106</v>
      </c>
      <c r="B108" s="13" t="s">
        <v>241</v>
      </c>
      <c r="C108" s="13" t="s">
        <v>242</v>
      </c>
      <c r="D108" s="13" t="s">
        <v>238</v>
      </c>
      <c r="E108" s="14">
        <v>75.5</v>
      </c>
      <c r="F108" s="15">
        <f t="shared" si="4"/>
        <v>45.3</v>
      </c>
      <c r="G108" s="16">
        <v>77</v>
      </c>
      <c r="H108" s="15">
        <f t="shared" si="6"/>
        <v>30.8</v>
      </c>
      <c r="I108" s="19">
        <f t="shared" si="5"/>
        <v>76.1</v>
      </c>
      <c r="J108" s="20">
        <v>3</v>
      </c>
    </row>
    <row r="109" spans="1:10" s="1" customFormat="1" ht="30" customHeight="1">
      <c r="A109" s="13">
        <v>107</v>
      </c>
      <c r="B109" s="13" t="s">
        <v>243</v>
      </c>
      <c r="C109" s="13" t="s">
        <v>244</v>
      </c>
      <c r="D109" s="13" t="s">
        <v>238</v>
      </c>
      <c r="E109" s="14">
        <v>73</v>
      </c>
      <c r="F109" s="15">
        <f t="shared" si="4"/>
        <v>43.8</v>
      </c>
      <c r="G109" s="16">
        <v>80.67</v>
      </c>
      <c r="H109" s="15">
        <f t="shared" si="6"/>
        <v>32.268</v>
      </c>
      <c r="I109" s="19">
        <f t="shared" si="5"/>
        <v>76.068</v>
      </c>
      <c r="J109" s="20">
        <v>4</v>
      </c>
    </row>
    <row r="110" spans="1:10" s="1" customFormat="1" ht="30" customHeight="1">
      <c r="A110" s="13">
        <v>108</v>
      </c>
      <c r="B110" s="13" t="s">
        <v>245</v>
      </c>
      <c r="C110" s="13" t="s">
        <v>246</v>
      </c>
      <c r="D110" s="13" t="s">
        <v>238</v>
      </c>
      <c r="E110" s="14">
        <v>79</v>
      </c>
      <c r="F110" s="15">
        <f t="shared" si="4"/>
        <v>47.4</v>
      </c>
      <c r="G110" s="16">
        <v>71</v>
      </c>
      <c r="H110" s="15">
        <f t="shared" si="6"/>
        <v>28.400000000000002</v>
      </c>
      <c r="I110" s="19">
        <f t="shared" si="5"/>
        <v>75.8</v>
      </c>
      <c r="J110" s="20">
        <v>5</v>
      </c>
    </row>
    <row r="111" spans="1:10" s="1" customFormat="1" ht="30" customHeight="1">
      <c r="A111" s="13">
        <v>109</v>
      </c>
      <c r="B111" s="13" t="s">
        <v>247</v>
      </c>
      <c r="C111" s="13" t="s">
        <v>248</v>
      </c>
      <c r="D111" s="13" t="s">
        <v>238</v>
      </c>
      <c r="E111" s="14">
        <v>74</v>
      </c>
      <c r="F111" s="15">
        <f t="shared" si="4"/>
        <v>44.4</v>
      </c>
      <c r="G111" s="16">
        <v>73.67</v>
      </c>
      <c r="H111" s="15">
        <f t="shared" si="6"/>
        <v>29.468000000000004</v>
      </c>
      <c r="I111" s="19">
        <f t="shared" si="5"/>
        <v>73.868</v>
      </c>
      <c r="J111" s="20">
        <v>6</v>
      </c>
    </row>
  </sheetData>
  <sheetProtection sheet="1" objects="1" formatCells="0" formatColumns="0" formatRows="0" insertColumns="0" insertRows="0" insertHyperlinks="0" deleteColumns="0" deleteRows="0" sort="0"/>
  <mergeCells count="1">
    <mergeCell ref="A1:J1"/>
  </mergeCells>
  <printOptions horizontalCentered="1"/>
  <pageMargins left="0.3576388888888889" right="0.3576388888888889" top="1" bottom="1" header="0.5118055555555555" footer="0.5118055555555555"/>
  <pageSetup horizontalDpi="600" verticalDpi="600" orientation="landscape" paperSize="9" scale="8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啊Q</cp:lastModifiedBy>
  <dcterms:created xsi:type="dcterms:W3CDTF">2021-09-08T03:57:16Z</dcterms:created>
  <dcterms:modified xsi:type="dcterms:W3CDTF">2021-09-17T11:31:19Z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415168100E0D4DAC8E710A1DEFE435BC</vt:lpwstr>
  </property>
</Properties>
</file>