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60" windowHeight="9675" tabRatio="676"/>
  </bookViews>
  <sheets>
    <sheet name="义务教育" sheetId="1" r:id="rId1"/>
  </sheets>
  <definedNames>
    <definedName name="_xlnm.Print_Titles" localSheetId="0">义务教育!$1:2</definedName>
    <definedName name="_xlnm._FilterDatabase" localSheetId="0" hidden="1">义务教育!$A$2:$K$4</definedName>
  </definedNames>
  <calcPr calcId="144525" iterate="1" iterateCount="100" iterateDelta="0.001"/>
  <extLst/>
</workbook>
</file>

<file path=xl/sharedStrings.xml><?xml version="1.0" encoding="utf-8"?>
<sst xmlns="http://schemas.openxmlformats.org/spreadsheetml/2006/main" count="166">
  <si>
    <t>附表3-海南省2021年农村义务教育阶段学校特设岗位教师招聘预录人员名单
（特岗教师招聘第十一号公告之参加白沙县岗位后续面试部分）</t>
  </si>
  <si>
    <t>序号</t>
  </si>
  <si>
    <t>申报岗位</t>
  </si>
  <si>
    <t>市县</t>
  </si>
  <si>
    <t>学段学科</t>
  </si>
  <si>
    <t>准考证号</t>
  </si>
  <si>
    <t>姓名</t>
  </si>
  <si>
    <t>性别</t>
  </si>
  <si>
    <t>学历</t>
  </si>
  <si>
    <t>笔试成绩</t>
  </si>
  <si>
    <t>面试成绩</t>
  </si>
  <si>
    <t>综合成绩</t>
  </si>
  <si>
    <t>白沙县南开乡中心学校-小学英语</t>
  </si>
  <si>
    <t>白沙县</t>
  </si>
  <si>
    <t>小学英语</t>
  </si>
  <si>
    <t>202100704014</t>
  </si>
  <si>
    <t>练丽萍</t>
  </si>
  <si>
    <t>女</t>
  </si>
  <si>
    <t>本科</t>
  </si>
  <si>
    <t>白沙县牙叉镇中心学校-小学英语</t>
  </si>
  <si>
    <t>202100703626</t>
  </si>
  <si>
    <t>张君颜</t>
  </si>
  <si>
    <t>硕士</t>
  </si>
  <si>
    <t>白沙县七坊中学-初中英语</t>
  </si>
  <si>
    <t>初中英语</t>
  </si>
  <si>
    <t>202100903222</t>
  </si>
  <si>
    <t>李家少</t>
  </si>
  <si>
    <t>男</t>
  </si>
  <si>
    <t>白沙县龙江中心学校-小学数学</t>
  </si>
  <si>
    <t>小学数学</t>
  </si>
  <si>
    <t>202100300227</t>
  </si>
  <si>
    <t>曾丹芬</t>
  </si>
  <si>
    <t>白沙县七坊镇中心学校-小学数学</t>
  </si>
  <si>
    <t>202100304323</t>
  </si>
  <si>
    <t>陈燕燕</t>
  </si>
  <si>
    <t>202100300225</t>
  </si>
  <si>
    <t>许江</t>
  </si>
  <si>
    <t>202100301721</t>
  </si>
  <si>
    <t>黄柏文</t>
  </si>
  <si>
    <t>白沙县牙叉镇中心学校-小学数学</t>
  </si>
  <si>
    <t>202100303927</t>
  </si>
  <si>
    <t>李丽莎</t>
  </si>
  <si>
    <t>白沙县珠碧江学校-小学数学</t>
  </si>
  <si>
    <t>202100305021</t>
  </si>
  <si>
    <t>杨美会</t>
  </si>
  <si>
    <t>202100303030</t>
  </si>
  <si>
    <t>陈桂荣</t>
  </si>
  <si>
    <t>白沙县龙江中心学校-小学语文</t>
  </si>
  <si>
    <t>小学语文</t>
  </si>
  <si>
    <t>202100601414</t>
  </si>
  <si>
    <t>黄小媚</t>
  </si>
  <si>
    <t>专科</t>
  </si>
  <si>
    <t>202100602128</t>
  </si>
  <si>
    <t>符式慧</t>
  </si>
  <si>
    <t>白沙县七坊镇中心学校-小学语文</t>
  </si>
  <si>
    <t>202100601717</t>
  </si>
  <si>
    <t>石娟妹</t>
  </si>
  <si>
    <t>202100602022</t>
  </si>
  <si>
    <t>李秋清</t>
  </si>
  <si>
    <t>202100600227</t>
  </si>
  <si>
    <t>蔡丽莉</t>
  </si>
  <si>
    <t>202100601001</t>
  </si>
  <si>
    <t>何秋</t>
  </si>
  <si>
    <t>202100603804</t>
  </si>
  <si>
    <t>温玉焕</t>
  </si>
  <si>
    <t>白沙县牙叉镇中心学校-小学语文</t>
  </si>
  <si>
    <t>202100603406</t>
  </si>
  <si>
    <t>符雅丽</t>
  </si>
  <si>
    <t>白沙县珠碧江学校-小学语文</t>
  </si>
  <si>
    <t>202100601430</t>
  </si>
  <si>
    <t>符钦女</t>
  </si>
  <si>
    <t>202100601810</t>
  </si>
  <si>
    <t>林冰梅</t>
  </si>
  <si>
    <t>白沙县大岭学校-小学美术</t>
  </si>
  <si>
    <t>小学美术</t>
  </si>
  <si>
    <t>202100900930</t>
  </si>
  <si>
    <t>郭艺杰</t>
  </si>
  <si>
    <t>白沙县龙江中心学校-小学美术</t>
  </si>
  <si>
    <t>202100900616</t>
  </si>
  <si>
    <t>符文秀</t>
  </si>
  <si>
    <t>白沙县七坊镇中心学校-小学美术</t>
  </si>
  <si>
    <t>202100900221</t>
  </si>
  <si>
    <t>李靖怡</t>
  </si>
  <si>
    <t>202100900621</t>
  </si>
  <si>
    <t>符爱妃</t>
  </si>
  <si>
    <t>白沙县打安镇中心学校-小学体育</t>
  </si>
  <si>
    <t>小学体育</t>
  </si>
  <si>
    <t>202101002411</t>
  </si>
  <si>
    <t>刘俊</t>
  </si>
  <si>
    <t>白沙县青松乡中心学校-小学体育</t>
  </si>
  <si>
    <t>202101003111</t>
  </si>
  <si>
    <t>周元英</t>
  </si>
  <si>
    <t>白沙县芙蓉田学校-初中数学</t>
  </si>
  <si>
    <t>初中数学</t>
  </si>
  <si>
    <t>202100800528</t>
  </si>
  <si>
    <t>王鹏</t>
  </si>
  <si>
    <t>白沙县金波实验学校-初中数学</t>
  </si>
  <si>
    <t>202100801004</t>
  </si>
  <si>
    <t>谭世磐</t>
  </si>
  <si>
    <t>202100800216</t>
  </si>
  <si>
    <t>许文艺</t>
  </si>
  <si>
    <t>202100801112</t>
  </si>
  <si>
    <t>王波</t>
  </si>
  <si>
    <t>白沙县七坊中学-初中数学</t>
  </si>
  <si>
    <t>202100800825</t>
  </si>
  <si>
    <t>张雪敏</t>
  </si>
  <si>
    <t>202100800124</t>
  </si>
  <si>
    <t>陈教美</t>
  </si>
  <si>
    <t>白沙县七坊中学-初中地理</t>
  </si>
  <si>
    <t>初中地理</t>
  </si>
  <si>
    <t>202100203307</t>
  </si>
  <si>
    <t>陈爱选</t>
  </si>
  <si>
    <t>白沙县七坊中学-初中历史</t>
  </si>
  <si>
    <t>初中历史</t>
  </si>
  <si>
    <t>202100804224</t>
  </si>
  <si>
    <t>冯丹霞</t>
  </si>
  <si>
    <t>白沙县芙蓉田学校-初中体育</t>
  </si>
  <si>
    <t>初中体育</t>
  </si>
  <si>
    <t>202100801508</t>
  </si>
  <si>
    <t>王婆爱</t>
  </si>
  <si>
    <t>白沙县七坊中学-初中体育</t>
  </si>
  <si>
    <t>202100801617</t>
  </si>
  <si>
    <t>周裕君</t>
  </si>
  <si>
    <t>202100801607</t>
  </si>
  <si>
    <t>符金霞</t>
  </si>
  <si>
    <t>白沙县芙蓉田学校-初中语文</t>
  </si>
  <si>
    <t>初中语文</t>
  </si>
  <si>
    <t>202100901223</t>
  </si>
  <si>
    <t>李金妹</t>
  </si>
  <si>
    <t>202100901111</t>
  </si>
  <si>
    <t>何欣欣</t>
  </si>
  <si>
    <t>白沙县金波实验学校-初中语文</t>
  </si>
  <si>
    <t>202100901715</t>
  </si>
  <si>
    <t>王江毓</t>
  </si>
  <si>
    <t>202100901605</t>
  </si>
  <si>
    <t>马金凤</t>
  </si>
  <si>
    <t>白沙县龙江中心学校-小学音乐</t>
  </si>
  <si>
    <t>小学音乐</t>
  </si>
  <si>
    <t>202101000628</t>
  </si>
  <si>
    <t>蔡五焕</t>
  </si>
  <si>
    <t>白沙县南开乡中心学校-小学音乐</t>
  </si>
  <si>
    <t>202101000715</t>
  </si>
  <si>
    <t>林雪莹</t>
  </si>
  <si>
    <t>白沙县七坊镇中心学校-小学音乐</t>
  </si>
  <si>
    <t>202101000116</t>
  </si>
  <si>
    <t>王花好</t>
  </si>
  <si>
    <t>202101000826</t>
  </si>
  <si>
    <t>许慧茹</t>
  </si>
  <si>
    <t>白沙县青松乡中心学校-小学音乐</t>
  </si>
  <si>
    <t>202101000525</t>
  </si>
  <si>
    <t>羊妹李</t>
  </si>
  <si>
    <t>白沙县七坊镇中心学校-小学信息技术</t>
  </si>
  <si>
    <t>小学信息技术</t>
  </si>
  <si>
    <t>202101003906</t>
  </si>
  <si>
    <t>胡冬雪</t>
  </si>
  <si>
    <t>白沙县元门乡中心学校-小学信息技术</t>
  </si>
  <si>
    <t>202101003411</t>
  </si>
  <si>
    <t>高位超</t>
  </si>
  <si>
    <t>白沙县芙蓉田学校-初中音乐</t>
  </si>
  <si>
    <t>初中音乐</t>
  </si>
  <si>
    <t>202100705520</t>
  </si>
  <si>
    <t>许秋妹</t>
  </si>
  <si>
    <t>白沙县金波实验学校-初中信息技术</t>
  </si>
  <si>
    <t>初中信息技术</t>
  </si>
  <si>
    <t>202100506609</t>
  </si>
  <si>
    <t>吴昀燕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</si>
</sst>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52"/>
  <sheetViews>
    <sheetView tabSelected="1" topLeftCell="A39" workbookViewId="0">
      <selection activeCell="F56" sqref="F56"/>
    </sheetView>
  </sheetViews>
  <sheetFormatPr defaultColWidth="8.725" defaultRowHeight="13.5"/>
  <cols>
    <col min="1" max="1" width="5.36666666666667" style="2" customWidth="1"/>
    <col min="2" max="2" width="39.0916666666667" style="3" customWidth="1"/>
    <col min="3" max="3" width="9" style="2" customWidth="1"/>
    <col min="4" max="4" width="16" style="2" customWidth="1"/>
    <col min="5" max="5" width="13.875" style="4" customWidth="1"/>
    <col min="6" max="6" width="9" style="2" customWidth="1"/>
    <col min="7" max="7" width="6.18333333333333" style="2" customWidth="1"/>
    <col min="8" max="8" width="7.36666666666667" style="2" customWidth="1"/>
    <col min="9" max="10" width="9.45" style="2" customWidth="1"/>
    <col min="11" max="11" width="10.9083333333333" style="5" customWidth="1"/>
    <col min="12" max="12" width="30" style="2" customWidth="1"/>
    <col min="13" max="13" width="13.25" style="2" customWidth="1"/>
    <col min="14" max="16382" width="8.725" style="2"/>
  </cols>
  <sheetData>
    <row r="1" ht="40" customHeight="1" spans="1:11">
      <c r="A1" s="6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</row>
    <row r="2" s="1" customFormat="1" ht="29.25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15" t="s">
        <v>9</v>
      </c>
      <c r="J2" s="15" t="s">
        <v>10</v>
      </c>
      <c r="K2" s="15" t="s">
        <v>11</v>
      </c>
    </row>
    <row r="3" ht="25" customHeight="1" spans="1:12">
      <c r="A3" s="11">
        <v>1</v>
      </c>
      <c r="B3" s="12" t="s">
        <v>12</v>
      </c>
      <c r="C3" s="13" t="s">
        <v>13</v>
      </c>
      <c r="D3" s="14" t="s">
        <v>14</v>
      </c>
      <c r="E3" s="14" t="s">
        <v>15</v>
      </c>
      <c r="F3" s="12" t="s">
        <v>16</v>
      </c>
      <c r="G3" s="11" t="s">
        <v>17</v>
      </c>
      <c r="H3" s="11" t="s">
        <v>18</v>
      </c>
      <c r="I3" s="16">
        <v>71.4</v>
      </c>
      <c r="J3" s="17">
        <v>75.67</v>
      </c>
      <c r="K3" s="17">
        <f t="shared" ref="K3:K12" si="0">J3*0.4+I3*0.6</f>
        <v>73.108</v>
      </c>
      <c r="L3" s="1"/>
    </row>
    <row r="4" ht="25" customHeight="1" spans="1:12">
      <c r="A4" s="11">
        <v>2</v>
      </c>
      <c r="B4" s="12" t="s">
        <v>19</v>
      </c>
      <c r="C4" s="13" t="s">
        <v>13</v>
      </c>
      <c r="D4" s="14" t="s">
        <v>14</v>
      </c>
      <c r="E4" s="14" t="s">
        <v>20</v>
      </c>
      <c r="F4" s="12" t="s">
        <v>21</v>
      </c>
      <c r="G4" s="11" t="s">
        <v>17</v>
      </c>
      <c r="H4" s="11" t="s">
        <v>22</v>
      </c>
      <c r="I4" s="16">
        <v>80.9</v>
      </c>
      <c r="J4" s="17">
        <v>74.67</v>
      </c>
      <c r="K4" s="17">
        <f>J4*0.4+I4*0.6</f>
        <v>78.408</v>
      </c>
      <c r="L4" s="1"/>
    </row>
    <row r="5" ht="25" customHeight="1" spans="1:12">
      <c r="A5" s="11">
        <v>3</v>
      </c>
      <c r="B5" s="12" t="s">
        <v>23</v>
      </c>
      <c r="C5" s="13" t="s">
        <v>13</v>
      </c>
      <c r="D5" s="14" t="s">
        <v>24</v>
      </c>
      <c r="E5" s="14" t="s">
        <v>25</v>
      </c>
      <c r="F5" s="12" t="s">
        <v>26</v>
      </c>
      <c r="G5" s="11" t="s">
        <v>27</v>
      </c>
      <c r="H5" s="11" t="s">
        <v>18</v>
      </c>
      <c r="I5" s="16">
        <v>81.2</v>
      </c>
      <c r="J5" s="17">
        <v>80.67</v>
      </c>
      <c r="K5" s="17">
        <f>J5*0.4+I5*0.6</f>
        <v>80.988</v>
      </c>
      <c r="L5" s="1"/>
    </row>
    <row r="6" ht="25" customHeight="1" spans="1:11">
      <c r="A6" s="11">
        <v>4</v>
      </c>
      <c r="B6" s="12" t="s">
        <v>28</v>
      </c>
      <c r="C6" s="13" t="s">
        <v>13</v>
      </c>
      <c r="D6" s="14" t="s">
        <v>29</v>
      </c>
      <c r="E6" s="14" t="s">
        <v>30</v>
      </c>
      <c r="F6" s="12" t="s">
        <v>31</v>
      </c>
      <c r="G6" s="11" t="s">
        <v>17</v>
      </c>
      <c r="H6" s="11" t="s">
        <v>18</v>
      </c>
      <c r="I6" s="16">
        <v>78</v>
      </c>
      <c r="J6" s="17">
        <v>80.33</v>
      </c>
      <c r="K6" s="17">
        <f>J6*0.4+I6*0.6</f>
        <v>78.932</v>
      </c>
    </row>
    <row r="7" ht="25" customHeight="1" spans="1:11">
      <c r="A7" s="11">
        <v>5</v>
      </c>
      <c r="B7" s="12" t="s">
        <v>32</v>
      </c>
      <c r="C7" s="13" t="s">
        <v>13</v>
      </c>
      <c r="D7" s="14" t="s">
        <v>29</v>
      </c>
      <c r="E7" s="14" t="s">
        <v>33</v>
      </c>
      <c r="F7" s="12" t="s">
        <v>34</v>
      </c>
      <c r="G7" s="11" t="s">
        <v>17</v>
      </c>
      <c r="H7" s="11" t="s">
        <v>18</v>
      </c>
      <c r="I7" s="16">
        <v>80.4</v>
      </c>
      <c r="J7" s="17">
        <v>82.67</v>
      </c>
      <c r="K7" s="17">
        <f>J7*0.4+I7*0.6</f>
        <v>81.308</v>
      </c>
    </row>
    <row r="8" ht="25" customHeight="1" spans="1:11">
      <c r="A8" s="11">
        <v>6</v>
      </c>
      <c r="B8" s="12" t="s">
        <v>32</v>
      </c>
      <c r="C8" s="13" t="s">
        <v>13</v>
      </c>
      <c r="D8" s="14" t="s">
        <v>29</v>
      </c>
      <c r="E8" s="14" t="s">
        <v>35</v>
      </c>
      <c r="F8" s="12" t="s">
        <v>36</v>
      </c>
      <c r="G8" s="11" t="s">
        <v>17</v>
      </c>
      <c r="H8" s="11" t="s">
        <v>18</v>
      </c>
      <c r="I8" s="16">
        <v>77.2</v>
      </c>
      <c r="J8" s="17">
        <v>83.67</v>
      </c>
      <c r="K8" s="17">
        <f>J8*0.4+I8*0.6</f>
        <v>79.788</v>
      </c>
    </row>
    <row r="9" ht="25" customHeight="1" spans="1:11">
      <c r="A9" s="11">
        <v>7</v>
      </c>
      <c r="B9" s="12" t="s">
        <v>32</v>
      </c>
      <c r="C9" s="13" t="s">
        <v>13</v>
      </c>
      <c r="D9" s="14" t="s">
        <v>29</v>
      </c>
      <c r="E9" s="14" t="s">
        <v>37</v>
      </c>
      <c r="F9" s="12" t="s">
        <v>38</v>
      </c>
      <c r="G9" s="11" t="s">
        <v>27</v>
      </c>
      <c r="H9" s="11" t="s">
        <v>18</v>
      </c>
      <c r="I9" s="16">
        <v>80.2</v>
      </c>
      <c r="J9" s="17">
        <v>76.33</v>
      </c>
      <c r="K9" s="17">
        <f>J9*0.4+I9*0.6</f>
        <v>78.652</v>
      </c>
    </row>
    <row r="10" ht="25" customHeight="1" spans="1:11">
      <c r="A10" s="11">
        <v>8</v>
      </c>
      <c r="B10" s="12" t="s">
        <v>39</v>
      </c>
      <c r="C10" s="13" t="s">
        <v>13</v>
      </c>
      <c r="D10" s="14" t="s">
        <v>29</v>
      </c>
      <c r="E10" s="14" t="s">
        <v>40</v>
      </c>
      <c r="F10" s="12" t="s">
        <v>41</v>
      </c>
      <c r="G10" s="11" t="s">
        <v>17</v>
      </c>
      <c r="H10" s="11" t="s">
        <v>18</v>
      </c>
      <c r="I10" s="16">
        <v>76.2</v>
      </c>
      <c r="J10" s="17">
        <v>82.67</v>
      </c>
      <c r="K10" s="17">
        <f>J10*0.4+I10*0.6</f>
        <v>78.788</v>
      </c>
    </row>
    <row r="11" ht="25" customHeight="1" spans="1:11">
      <c r="A11" s="11">
        <v>9</v>
      </c>
      <c r="B11" s="12" t="s">
        <v>42</v>
      </c>
      <c r="C11" s="13" t="s">
        <v>13</v>
      </c>
      <c r="D11" s="14" t="s">
        <v>29</v>
      </c>
      <c r="E11" s="14" t="s">
        <v>43</v>
      </c>
      <c r="F11" s="12" t="s">
        <v>44</v>
      </c>
      <c r="G11" s="11" t="s">
        <v>17</v>
      </c>
      <c r="H11" s="11" t="s">
        <v>18</v>
      </c>
      <c r="I11" s="16">
        <v>79.6</v>
      </c>
      <c r="J11" s="17">
        <v>84.33</v>
      </c>
      <c r="K11" s="17">
        <f>J11*0.4+I11*0.6</f>
        <v>81.492</v>
      </c>
    </row>
    <row r="12" ht="25" customHeight="1" spans="1:11">
      <c r="A12" s="11">
        <v>10</v>
      </c>
      <c r="B12" s="12" t="s">
        <v>42</v>
      </c>
      <c r="C12" s="13" t="s">
        <v>13</v>
      </c>
      <c r="D12" s="14" t="s">
        <v>29</v>
      </c>
      <c r="E12" s="14" t="s">
        <v>45</v>
      </c>
      <c r="F12" s="12" t="s">
        <v>46</v>
      </c>
      <c r="G12" s="11" t="s">
        <v>17</v>
      </c>
      <c r="H12" s="11" t="s">
        <v>18</v>
      </c>
      <c r="I12" s="16">
        <v>77.7</v>
      </c>
      <c r="J12" s="17">
        <v>86.33</v>
      </c>
      <c r="K12" s="17">
        <f>J12*0.4+I12*0.6</f>
        <v>81.152</v>
      </c>
    </row>
    <row r="13" ht="25" customHeight="1" spans="1:11">
      <c r="A13" s="11">
        <v>11</v>
      </c>
      <c r="B13" s="12" t="s">
        <v>47</v>
      </c>
      <c r="C13" s="13" t="s">
        <v>13</v>
      </c>
      <c r="D13" s="14" t="s">
        <v>48</v>
      </c>
      <c r="E13" s="14" t="s">
        <v>49</v>
      </c>
      <c r="F13" s="12" t="s">
        <v>50</v>
      </c>
      <c r="G13" s="11" t="s">
        <v>17</v>
      </c>
      <c r="H13" s="11" t="s">
        <v>51</v>
      </c>
      <c r="I13" s="16">
        <v>70.7</v>
      </c>
      <c r="J13" s="17">
        <v>77</v>
      </c>
      <c r="K13" s="17">
        <f t="shared" ref="K13:K22" si="1">I13*0.6+J13*0.4</f>
        <v>73.22</v>
      </c>
    </row>
    <row r="14" ht="25" customHeight="1" spans="1:11">
      <c r="A14" s="11">
        <v>12</v>
      </c>
      <c r="B14" s="12" t="s">
        <v>47</v>
      </c>
      <c r="C14" s="13" t="s">
        <v>13</v>
      </c>
      <c r="D14" s="14" t="s">
        <v>48</v>
      </c>
      <c r="E14" s="14" t="s">
        <v>52</v>
      </c>
      <c r="F14" s="12" t="s">
        <v>53</v>
      </c>
      <c r="G14" s="11" t="s">
        <v>17</v>
      </c>
      <c r="H14" s="11" t="s">
        <v>18</v>
      </c>
      <c r="I14" s="16">
        <v>72</v>
      </c>
      <c r="J14" s="17">
        <v>74</v>
      </c>
      <c r="K14" s="17">
        <f>I14*0.6+J14*0.4</f>
        <v>72.8</v>
      </c>
    </row>
    <row r="15" ht="25" customHeight="1" spans="1:11">
      <c r="A15" s="11">
        <v>13</v>
      </c>
      <c r="B15" s="12" t="s">
        <v>54</v>
      </c>
      <c r="C15" s="13" t="s">
        <v>13</v>
      </c>
      <c r="D15" s="14" t="s">
        <v>48</v>
      </c>
      <c r="E15" s="14" t="s">
        <v>55</v>
      </c>
      <c r="F15" s="12" t="s">
        <v>56</v>
      </c>
      <c r="G15" s="11" t="s">
        <v>17</v>
      </c>
      <c r="H15" s="11" t="s">
        <v>18</v>
      </c>
      <c r="I15" s="16">
        <v>72.6</v>
      </c>
      <c r="J15" s="17">
        <v>78.67</v>
      </c>
      <c r="K15" s="17">
        <f>I15*0.6+J15*0.4</f>
        <v>75.028</v>
      </c>
    </row>
    <row r="16" ht="25" customHeight="1" spans="1:11">
      <c r="A16" s="11">
        <v>14</v>
      </c>
      <c r="B16" s="12" t="s">
        <v>54</v>
      </c>
      <c r="C16" s="13" t="s">
        <v>13</v>
      </c>
      <c r="D16" s="14" t="s">
        <v>48</v>
      </c>
      <c r="E16" s="14" t="s">
        <v>57</v>
      </c>
      <c r="F16" s="12" t="s">
        <v>58</v>
      </c>
      <c r="G16" s="11" t="s">
        <v>17</v>
      </c>
      <c r="H16" s="11" t="s">
        <v>18</v>
      </c>
      <c r="I16" s="16">
        <v>68</v>
      </c>
      <c r="J16" s="17">
        <v>82</v>
      </c>
      <c r="K16" s="17">
        <f>I16*0.6+J16*0.4</f>
        <v>73.6</v>
      </c>
    </row>
    <row r="17" ht="25" customHeight="1" spans="1:11">
      <c r="A17" s="11">
        <v>15</v>
      </c>
      <c r="B17" s="12" t="s">
        <v>54</v>
      </c>
      <c r="C17" s="13" t="s">
        <v>13</v>
      </c>
      <c r="D17" s="14" t="s">
        <v>48</v>
      </c>
      <c r="E17" s="14" t="s">
        <v>59</v>
      </c>
      <c r="F17" s="12" t="s">
        <v>60</v>
      </c>
      <c r="G17" s="11" t="s">
        <v>17</v>
      </c>
      <c r="H17" s="11" t="s">
        <v>18</v>
      </c>
      <c r="I17" s="16">
        <v>68.4</v>
      </c>
      <c r="J17" s="17">
        <v>80.33</v>
      </c>
      <c r="K17" s="17">
        <f>I17*0.6+J17*0.4</f>
        <v>73.172</v>
      </c>
    </row>
    <row r="18" ht="25" customHeight="1" spans="1:11">
      <c r="A18" s="11">
        <v>16</v>
      </c>
      <c r="B18" s="12" t="s">
        <v>54</v>
      </c>
      <c r="C18" s="13" t="s">
        <v>13</v>
      </c>
      <c r="D18" s="14" t="s">
        <v>48</v>
      </c>
      <c r="E18" s="14" t="s">
        <v>61</v>
      </c>
      <c r="F18" s="12" t="s">
        <v>62</v>
      </c>
      <c r="G18" s="11" t="s">
        <v>17</v>
      </c>
      <c r="H18" s="11" t="s">
        <v>18</v>
      </c>
      <c r="I18" s="16">
        <v>68.6</v>
      </c>
      <c r="J18" s="17">
        <v>80</v>
      </c>
      <c r="K18" s="17">
        <f>I18*0.6+J18*0.4</f>
        <v>73.16</v>
      </c>
    </row>
    <row r="19" ht="25" customHeight="1" spans="1:11">
      <c r="A19" s="11">
        <v>17</v>
      </c>
      <c r="B19" s="12" t="s">
        <v>54</v>
      </c>
      <c r="C19" s="13" t="s">
        <v>13</v>
      </c>
      <c r="D19" s="14" t="s">
        <v>48</v>
      </c>
      <c r="E19" s="14" t="s">
        <v>63</v>
      </c>
      <c r="F19" s="12" t="s">
        <v>64</v>
      </c>
      <c r="G19" s="11" t="s">
        <v>17</v>
      </c>
      <c r="H19" s="11" t="s">
        <v>18</v>
      </c>
      <c r="I19" s="16">
        <v>68.4</v>
      </c>
      <c r="J19" s="17">
        <v>79.67</v>
      </c>
      <c r="K19" s="17">
        <f>I19*0.6+J19*0.4</f>
        <v>72.908</v>
      </c>
    </row>
    <row r="20" ht="25" customHeight="1" spans="1:11">
      <c r="A20" s="11">
        <v>18</v>
      </c>
      <c r="B20" s="12" t="s">
        <v>65</v>
      </c>
      <c r="C20" s="13" t="s">
        <v>13</v>
      </c>
      <c r="D20" s="14" t="s">
        <v>48</v>
      </c>
      <c r="E20" s="14" t="s">
        <v>66</v>
      </c>
      <c r="F20" s="12" t="s">
        <v>67</v>
      </c>
      <c r="G20" s="11" t="s">
        <v>17</v>
      </c>
      <c r="H20" s="11" t="s">
        <v>18</v>
      </c>
      <c r="I20" s="16">
        <v>65.9</v>
      </c>
      <c r="J20" s="17">
        <v>80.33</v>
      </c>
      <c r="K20" s="17">
        <f>I20*0.6+J20*0.4</f>
        <v>71.672</v>
      </c>
    </row>
    <row r="21" ht="25" customHeight="1" spans="1:11">
      <c r="A21" s="11">
        <v>19</v>
      </c>
      <c r="B21" s="12" t="s">
        <v>68</v>
      </c>
      <c r="C21" s="13" t="s">
        <v>13</v>
      </c>
      <c r="D21" s="14" t="s">
        <v>48</v>
      </c>
      <c r="E21" s="14" t="s">
        <v>69</v>
      </c>
      <c r="F21" s="12" t="s">
        <v>70</v>
      </c>
      <c r="G21" s="11" t="s">
        <v>17</v>
      </c>
      <c r="H21" s="11" t="s">
        <v>51</v>
      </c>
      <c r="I21" s="16">
        <v>73.4</v>
      </c>
      <c r="J21" s="17">
        <v>72</v>
      </c>
      <c r="K21" s="17">
        <f>I21*0.6+J21*0.4</f>
        <v>72.84</v>
      </c>
    </row>
    <row r="22" ht="25" customHeight="1" spans="1:11">
      <c r="A22" s="11">
        <v>20</v>
      </c>
      <c r="B22" s="12" t="s">
        <v>68</v>
      </c>
      <c r="C22" s="13" t="s">
        <v>13</v>
      </c>
      <c r="D22" s="14" t="s">
        <v>48</v>
      </c>
      <c r="E22" s="14" t="s">
        <v>71</v>
      </c>
      <c r="F22" s="12" t="s">
        <v>72</v>
      </c>
      <c r="G22" s="11" t="s">
        <v>17</v>
      </c>
      <c r="H22" s="11" t="s">
        <v>18</v>
      </c>
      <c r="I22" s="16">
        <v>69.4</v>
      </c>
      <c r="J22" s="17">
        <v>78</v>
      </c>
      <c r="K22" s="17">
        <f>I22*0.6+J22*0.4</f>
        <v>72.84</v>
      </c>
    </row>
    <row r="23" ht="25" customHeight="1" spans="1:11">
      <c r="A23" s="11">
        <v>21</v>
      </c>
      <c r="B23" s="12" t="s">
        <v>73</v>
      </c>
      <c r="C23" s="13" t="s">
        <v>13</v>
      </c>
      <c r="D23" s="14" t="s">
        <v>74</v>
      </c>
      <c r="E23" s="14" t="s">
        <v>75</v>
      </c>
      <c r="F23" s="12" t="s">
        <v>76</v>
      </c>
      <c r="G23" s="11" t="s">
        <v>17</v>
      </c>
      <c r="H23" s="11" t="s">
        <v>51</v>
      </c>
      <c r="I23" s="16">
        <v>71.6</v>
      </c>
      <c r="J23" s="17">
        <v>79.67</v>
      </c>
      <c r="K23" s="17">
        <f t="shared" ref="K23:K39" si="2">J23*0.4+I23*0.6</f>
        <v>74.828</v>
      </c>
    </row>
    <row r="24" ht="25" customHeight="1" spans="1:11">
      <c r="A24" s="11">
        <v>22</v>
      </c>
      <c r="B24" s="12" t="s">
        <v>77</v>
      </c>
      <c r="C24" s="13" t="s">
        <v>13</v>
      </c>
      <c r="D24" s="14" t="s">
        <v>74</v>
      </c>
      <c r="E24" s="14" t="s">
        <v>78</v>
      </c>
      <c r="F24" s="12" t="s">
        <v>79</v>
      </c>
      <c r="G24" s="11" t="s">
        <v>17</v>
      </c>
      <c r="H24" s="11" t="s">
        <v>18</v>
      </c>
      <c r="I24" s="16">
        <v>75.4</v>
      </c>
      <c r="J24" s="17">
        <v>83.67</v>
      </c>
      <c r="K24" s="17">
        <f>J24*0.4+I24*0.6</f>
        <v>78.708</v>
      </c>
    </row>
    <row r="25" ht="25" customHeight="1" spans="1:11">
      <c r="A25" s="11">
        <v>23</v>
      </c>
      <c r="B25" s="12" t="s">
        <v>80</v>
      </c>
      <c r="C25" s="13" t="s">
        <v>13</v>
      </c>
      <c r="D25" s="14" t="s">
        <v>74</v>
      </c>
      <c r="E25" s="14" t="s">
        <v>81</v>
      </c>
      <c r="F25" s="12" t="s">
        <v>82</v>
      </c>
      <c r="G25" s="11" t="s">
        <v>17</v>
      </c>
      <c r="H25" s="11" t="s">
        <v>18</v>
      </c>
      <c r="I25" s="16">
        <v>73.8</v>
      </c>
      <c r="J25" s="17">
        <v>83.67</v>
      </c>
      <c r="K25" s="17">
        <f>J25*0.4+I25*0.6</f>
        <v>77.748</v>
      </c>
    </row>
    <row r="26" ht="25" customHeight="1" spans="1:11">
      <c r="A26" s="11">
        <v>24</v>
      </c>
      <c r="B26" s="12" t="s">
        <v>80</v>
      </c>
      <c r="C26" s="13" t="s">
        <v>13</v>
      </c>
      <c r="D26" s="14" t="s">
        <v>74</v>
      </c>
      <c r="E26" s="14" t="s">
        <v>83</v>
      </c>
      <c r="F26" s="12" t="s">
        <v>84</v>
      </c>
      <c r="G26" s="11" t="s">
        <v>17</v>
      </c>
      <c r="H26" s="11" t="s">
        <v>18</v>
      </c>
      <c r="I26" s="16">
        <v>78.2</v>
      </c>
      <c r="J26" s="17">
        <v>77</v>
      </c>
      <c r="K26" s="17">
        <f>J26*0.4+I26*0.6</f>
        <v>77.72</v>
      </c>
    </row>
    <row r="27" ht="25" customHeight="1" spans="1:11">
      <c r="A27" s="11">
        <v>25</v>
      </c>
      <c r="B27" s="12" t="s">
        <v>85</v>
      </c>
      <c r="C27" s="13" t="s">
        <v>13</v>
      </c>
      <c r="D27" s="14" t="s">
        <v>86</v>
      </c>
      <c r="E27" s="14" t="s">
        <v>87</v>
      </c>
      <c r="F27" s="12" t="s">
        <v>88</v>
      </c>
      <c r="G27" s="11" t="s">
        <v>27</v>
      </c>
      <c r="H27" s="11" t="s">
        <v>18</v>
      </c>
      <c r="I27" s="16">
        <v>57.8</v>
      </c>
      <c r="J27" s="17">
        <v>75</v>
      </c>
      <c r="K27" s="17">
        <f>J27*0.4+I27*0.6</f>
        <v>64.68</v>
      </c>
    </row>
    <row r="28" ht="25" customHeight="1" spans="1:11">
      <c r="A28" s="11">
        <v>26</v>
      </c>
      <c r="B28" s="12" t="s">
        <v>89</v>
      </c>
      <c r="C28" s="13" t="s">
        <v>13</v>
      </c>
      <c r="D28" s="14" t="s">
        <v>86</v>
      </c>
      <c r="E28" s="14" t="s">
        <v>90</v>
      </c>
      <c r="F28" s="12" t="s">
        <v>91</v>
      </c>
      <c r="G28" s="11" t="s">
        <v>17</v>
      </c>
      <c r="H28" s="11" t="s">
        <v>51</v>
      </c>
      <c r="I28" s="16">
        <v>57</v>
      </c>
      <c r="J28" s="17">
        <v>63.33</v>
      </c>
      <c r="K28" s="17">
        <f>J28*0.4+I28*0.6</f>
        <v>59.532</v>
      </c>
    </row>
    <row r="29" ht="25" customHeight="1" spans="1:11">
      <c r="A29" s="11">
        <v>27</v>
      </c>
      <c r="B29" s="12" t="s">
        <v>92</v>
      </c>
      <c r="C29" s="13" t="s">
        <v>13</v>
      </c>
      <c r="D29" s="14" t="s">
        <v>93</v>
      </c>
      <c r="E29" s="14" t="s">
        <v>94</v>
      </c>
      <c r="F29" s="12" t="s">
        <v>95</v>
      </c>
      <c r="G29" s="11" t="s">
        <v>27</v>
      </c>
      <c r="H29" s="11" t="s">
        <v>18</v>
      </c>
      <c r="I29" s="16">
        <v>70.6</v>
      </c>
      <c r="J29" s="17">
        <v>84</v>
      </c>
      <c r="K29" s="17">
        <f>J29*0.4+I29*0.6</f>
        <v>75.96</v>
      </c>
    </row>
    <row r="30" ht="25" customHeight="1" spans="1:11">
      <c r="A30" s="11">
        <v>28</v>
      </c>
      <c r="B30" s="12" t="s">
        <v>96</v>
      </c>
      <c r="C30" s="13" t="s">
        <v>13</v>
      </c>
      <c r="D30" s="14" t="s">
        <v>93</v>
      </c>
      <c r="E30" s="14" t="s">
        <v>97</v>
      </c>
      <c r="F30" s="12" t="s">
        <v>98</v>
      </c>
      <c r="G30" s="11" t="s">
        <v>27</v>
      </c>
      <c r="H30" s="11" t="s">
        <v>18</v>
      </c>
      <c r="I30" s="16">
        <v>81.6</v>
      </c>
      <c r="J30" s="17">
        <v>83</v>
      </c>
      <c r="K30" s="17">
        <f>J30*0.4+I30*0.6</f>
        <v>82.16</v>
      </c>
    </row>
    <row r="31" ht="25" customHeight="1" spans="1:11">
      <c r="A31" s="11">
        <v>29</v>
      </c>
      <c r="B31" s="12" t="s">
        <v>92</v>
      </c>
      <c r="C31" s="13" t="s">
        <v>13</v>
      </c>
      <c r="D31" s="14" t="s">
        <v>93</v>
      </c>
      <c r="E31" s="14" t="s">
        <v>99</v>
      </c>
      <c r="F31" s="12" t="s">
        <v>100</v>
      </c>
      <c r="G31" s="11" t="s">
        <v>17</v>
      </c>
      <c r="H31" s="11" t="s">
        <v>18</v>
      </c>
      <c r="I31" s="16">
        <v>72.6</v>
      </c>
      <c r="J31" s="17">
        <v>71.67</v>
      </c>
      <c r="K31" s="17">
        <f>J31*0.4+I31*0.6</f>
        <v>72.228</v>
      </c>
    </row>
    <row r="32" ht="25" customHeight="1" spans="1:11">
      <c r="A32" s="11">
        <v>30</v>
      </c>
      <c r="B32" s="12" t="s">
        <v>96</v>
      </c>
      <c r="C32" s="13" t="s">
        <v>13</v>
      </c>
      <c r="D32" s="14" t="s">
        <v>93</v>
      </c>
      <c r="E32" s="14" t="s">
        <v>101</v>
      </c>
      <c r="F32" s="12" t="s">
        <v>102</v>
      </c>
      <c r="G32" s="11" t="s">
        <v>17</v>
      </c>
      <c r="H32" s="11" t="s">
        <v>18</v>
      </c>
      <c r="I32" s="16">
        <v>68.2</v>
      </c>
      <c r="J32" s="17">
        <v>83.33</v>
      </c>
      <c r="K32" s="17">
        <f>J32*0.4+I32*0.6</f>
        <v>74.252</v>
      </c>
    </row>
    <row r="33" ht="25" customHeight="1" spans="1:11">
      <c r="A33" s="11">
        <v>31</v>
      </c>
      <c r="B33" s="12" t="s">
        <v>103</v>
      </c>
      <c r="C33" s="13" t="s">
        <v>13</v>
      </c>
      <c r="D33" s="14" t="s">
        <v>93</v>
      </c>
      <c r="E33" s="14" t="s">
        <v>104</v>
      </c>
      <c r="F33" s="12" t="s">
        <v>105</v>
      </c>
      <c r="G33" s="11" t="s">
        <v>17</v>
      </c>
      <c r="H33" s="11" t="s">
        <v>18</v>
      </c>
      <c r="I33" s="16">
        <v>84.6</v>
      </c>
      <c r="J33" s="17">
        <v>74.33</v>
      </c>
      <c r="K33" s="17">
        <f>J33*0.4+I33*0.6</f>
        <v>80.492</v>
      </c>
    </row>
    <row r="34" ht="25" customHeight="1" spans="1:11">
      <c r="A34" s="11">
        <v>32</v>
      </c>
      <c r="B34" s="12" t="s">
        <v>103</v>
      </c>
      <c r="C34" s="13" t="s">
        <v>13</v>
      </c>
      <c r="D34" s="14" t="s">
        <v>93</v>
      </c>
      <c r="E34" s="14" t="s">
        <v>106</v>
      </c>
      <c r="F34" s="12" t="s">
        <v>107</v>
      </c>
      <c r="G34" s="11" t="s">
        <v>17</v>
      </c>
      <c r="H34" s="11" t="s">
        <v>18</v>
      </c>
      <c r="I34" s="16">
        <v>74</v>
      </c>
      <c r="J34" s="17">
        <v>72.33</v>
      </c>
      <c r="K34" s="17">
        <f>J34*0.4+I34*0.6</f>
        <v>73.332</v>
      </c>
    </row>
    <row r="35" ht="25" customHeight="1" spans="1:11">
      <c r="A35" s="11">
        <v>33</v>
      </c>
      <c r="B35" s="12" t="s">
        <v>108</v>
      </c>
      <c r="C35" s="13" t="s">
        <v>13</v>
      </c>
      <c r="D35" s="14" t="s">
        <v>109</v>
      </c>
      <c r="E35" s="14" t="s">
        <v>110</v>
      </c>
      <c r="F35" s="12" t="s">
        <v>111</v>
      </c>
      <c r="G35" s="11" t="s">
        <v>17</v>
      </c>
      <c r="H35" s="11" t="s">
        <v>18</v>
      </c>
      <c r="I35" s="16">
        <v>79.8</v>
      </c>
      <c r="J35" s="17">
        <v>72.33</v>
      </c>
      <c r="K35" s="17">
        <f>J35*0.4+I35*0.6</f>
        <v>76.812</v>
      </c>
    </row>
    <row r="36" ht="25" customHeight="1" spans="1:11">
      <c r="A36" s="11">
        <v>34</v>
      </c>
      <c r="B36" s="12" t="s">
        <v>112</v>
      </c>
      <c r="C36" s="13" t="s">
        <v>13</v>
      </c>
      <c r="D36" s="14" t="s">
        <v>113</v>
      </c>
      <c r="E36" s="14" t="s">
        <v>114</v>
      </c>
      <c r="F36" s="12" t="s">
        <v>115</v>
      </c>
      <c r="G36" s="11" t="s">
        <v>17</v>
      </c>
      <c r="H36" s="11" t="s">
        <v>18</v>
      </c>
      <c r="I36" s="16">
        <v>77.9</v>
      </c>
      <c r="J36" s="17">
        <v>87.33</v>
      </c>
      <c r="K36" s="17">
        <f>J36*0.4+I36*0.6</f>
        <v>81.672</v>
      </c>
    </row>
    <row r="37" ht="25" customHeight="1" spans="1:11">
      <c r="A37" s="11">
        <v>35</v>
      </c>
      <c r="B37" s="12" t="s">
        <v>116</v>
      </c>
      <c r="C37" s="13" t="s">
        <v>13</v>
      </c>
      <c r="D37" s="14" t="s">
        <v>117</v>
      </c>
      <c r="E37" s="14" t="s">
        <v>118</v>
      </c>
      <c r="F37" s="12" t="s">
        <v>119</v>
      </c>
      <c r="G37" s="11" t="s">
        <v>17</v>
      </c>
      <c r="H37" s="11" t="s">
        <v>18</v>
      </c>
      <c r="I37" s="16">
        <v>63.6</v>
      </c>
      <c r="J37" s="17">
        <v>78.5</v>
      </c>
      <c r="K37" s="17">
        <f>J37*0.4+I37*0.6</f>
        <v>69.56</v>
      </c>
    </row>
    <row r="38" ht="25" customHeight="1" spans="1:11">
      <c r="A38" s="11">
        <v>36</v>
      </c>
      <c r="B38" s="12" t="s">
        <v>120</v>
      </c>
      <c r="C38" s="13" t="s">
        <v>13</v>
      </c>
      <c r="D38" s="14" t="s">
        <v>117</v>
      </c>
      <c r="E38" s="14" t="s">
        <v>121</v>
      </c>
      <c r="F38" s="12" t="s">
        <v>122</v>
      </c>
      <c r="G38" s="11" t="s">
        <v>27</v>
      </c>
      <c r="H38" s="11" t="s">
        <v>18</v>
      </c>
      <c r="I38" s="16">
        <v>58</v>
      </c>
      <c r="J38" s="17">
        <v>86.33</v>
      </c>
      <c r="K38" s="17">
        <f>J38*0.4+I38*0.6</f>
        <v>69.332</v>
      </c>
    </row>
    <row r="39" ht="25" customHeight="1" spans="1:11">
      <c r="A39" s="11">
        <v>37</v>
      </c>
      <c r="B39" s="12" t="s">
        <v>120</v>
      </c>
      <c r="C39" s="13" t="s">
        <v>13</v>
      </c>
      <c r="D39" s="14" t="s">
        <v>117</v>
      </c>
      <c r="E39" s="14" t="s">
        <v>123</v>
      </c>
      <c r="F39" s="12" t="s">
        <v>124</v>
      </c>
      <c r="G39" s="11" t="s">
        <v>17</v>
      </c>
      <c r="H39" s="11" t="s">
        <v>18</v>
      </c>
      <c r="I39" s="16">
        <v>59</v>
      </c>
      <c r="J39" s="17">
        <v>76.33</v>
      </c>
      <c r="K39" s="17">
        <f>J39*0.4+I39*0.6</f>
        <v>65.932</v>
      </c>
    </row>
    <row r="40" ht="25" customHeight="1" spans="1:11">
      <c r="A40" s="11">
        <v>38</v>
      </c>
      <c r="B40" s="12" t="s">
        <v>125</v>
      </c>
      <c r="C40" s="13" t="s">
        <v>13</v>
      </c>
      <c r="D40" s="14" t="s">
        <v>126</v>
      </c>
      <c r="E40" s="14" t="s">
        <v>127</v>
      </c>
      <c r="F40" s="12" t="s">
        <v>128</v>
      </c>
      <c r="G40" s="11" t="s">
        <v>17</v>
      </c>
      <c r="H40" s="11" t="s">
        <v>18</v>
      </c>
      <c r="I40" s="16">
        <v>76.4</v>
      </c>
      <c r="J40" s="17">
        <v>79.67</v>
      </c>
      <c r="K40" s="17">
        <f t="shared" ref="K40:K43" si="3">I40*0.6+J40*0.4</f>
        <v>77.708</v>
      </c>
    </row>
    <row r="41" ht="25" customHeight="1" spans="1:11">
      <c r="A41" s="11">
        <v>39</v>
      </c>
      <c r="B41" s="12" t="s">
        <v>125</v>
      </c>
      <c r="C41" s="13" t="s">
        <v>13</v>
      </c>
      <c r="D41" s="14" t="s">
        <v>126</v>
      </c>
      <c r="E41" s="14" t="s">
        <v>129</v>
      </c>
      <c r="F41" s="12" t="s">
        <v>130</v>
      </c>
      <c r="G41" s="11" t="s">
        <v>17</v>
      </c>
      <c r="H41" s="11" t="s">
        <v>18</v>
      </c>
      <c r="I41" s="16">
        <v>73.4</v>
      </c>
      <c r="J41" s="17">
        <v>77.67</v>
      </c>
      <c r="K41" s="17">
        <f>I41*0.6+J41*0.4</f>
        <v>75.108</v>
      </c>
    </row>
    <row r="42" ht="25" customHeight="1" spans="1:11">
      <c r="A42" s="11">
        <v>40</v>
      </c>
      <c r="B42" s="12" t="s">
        <v>131</v>
      </c>
      <c r="C42" s="13" t="s">
        <v>13</v>
      </c>
      <c r="D42" s="14" t="s">
        <v>126</v>
      </c>
      <c r="E42" s="14" t="s">
        <v>132</v>
      </c>
      <c r="F42" s="12" t="s">
        <v>133</v>
      </c>
      <c r="G42" s="11" t="s">
        <v>17</v>
      </c>
      <c r="H42" s="11" t="s">
        <v>18</v>
      </c>
      <c r="I42" s="16">
        <v>70</v>
      </c>
      <c r="J42" s="17">
        <v>76</v>
      </c>
      <c r="K42" s="17">
        <f>I42*0.6+J42*0.4</f>
        <v>72.4</v>
      </c>
    </row>
    <row r="43" ht="25" customHeight="1" spans="1:11">
      <c r="A43" s="11">
        <v>41</v>
      </c>
      <c r="B43" s="12" t="s">
        <v>131</v>
      </c>
      <c r="C43" s="13" t="s">
        <v>13</v>
      </c>
      <c r="D43" s="14" t="s">
        <v>126</v>
      </c>
      <c r="E43" s="14" t="s">
        <v>134</v>
      </c>
      <c r="F43" s="12" t="s">
        <v>135</v>
      </c>
      <c r="G43" s="11" t="s">
        <v>17</v>
      </c>
      <c r="H43" s="11" t="s">
        <v>18</v>
      </c>
      <c r="I43" s="16">
        <v>69.8</v>
      </c>
      <c r="J43" s="17">
        <v>75.67</v>
      </c>
      <c r="K43" s="17">
        <f>I43*0.6+J43*0.4</f>
        <v>72.148</v>
      </c>
    </row>
    <row r="44" ht="25" customHeight="1" spans="1:11">
      <c r="A44" s="11">
        <v>42</v>
      </c>
      <c r="B44" s="12" t="s">
        <v>136</v>
      </c>
      <c r="C44" s="13" t="s">
        <v>13</v>
      </c>
      <c r="D44" s="14" t="s">
        <v>137</v>
      </c>
      <c r="E44" s="14" t="s">
        <v>138</v>
      </c>
      <c r="F44" s="12" t="s">
        <v>139</v>
      </c>
      <c r="G44" s="11" t="s">
        <v>17</v>
      </c>
      <c r="H44" s="11" t="s">
        <v>18</v>
      </c>
      <c r="I44" s="16">
        <v>55.4</v>
      </c>
      <c r="J44" s="17">
        <v>86.33</v>
      </c>
      <c r="K44" s="17">
        <f t="shared" ref="K44:K52" si="4">J44*0.4+I44*0.6</f>
        <v>67.772</v>
      </c>
    </row>
    <row r="45" ht="25" customHeight="1" spans="1:11">
      <c r="A45" s="11">
        <v>43</v>
      </c>
      <c r="B45" s="12" t="s">
        <v>140</v>
      </c>
      <c r="C45" s="13" t="s">
        <v>13</v>
      </c>
      <c r="D45" s="14" t="s">
        <v>137</v>
      </c>
      <c r="E45" s="14" t="s">
        <v>141</v>
      </c>
      <c r="F45" s="12" t="s">
        <v>142</v>
      </c>
      <c r="G45" s="11" t="s">
        <v>17</v>
      </c>
      <c r="H45" s="11" t="s">
        <v>51</v>
      </c>
      <c r="I45" s="16">
        <v>53.4</v>
      </c>
      <c r="J45" s="17">
        <v>65.67</v>
      </c>
      <c r="K45" s="17">
        <f>J45*0.4+I45*0.6</f>
        <v>58.308</v>
      </c>
    </row>
    <row r="46" ht="25" customHeight="1" spans="1:11">
      <c r="A46" s="11">
        <v>44</v>
      </c>
      <c r="B46" s="12" t="s">
        <v>143</v>
      </c>
      <c r="C46" s="13" t="s">
        <v>13</v>
      </c>
      <c r="D46" s="14" t="s">
        <v>137</v>
      </c>
      <c r="E46" s="14" t="s">
        <v>144</v>
      </c>
      <c r="F46" s="12" t="s">
        <v>145</v>
      </c>
      <c r="G46" s="11" t="s">
        <v>17</v>
      </c>
      <c r="H46" s="11" t="s">
        <v>18</v>
      </c>
      <c r="I46" s="16">
        <v>74.2</v>
      </c>
      <c r="J46" s="17">
        <v>71.33</v>
      </c>
      <c r="K46" s="17">
        <f>J46*0.4+I46*0.6</f>
        <v>73.052</v>
      </c>
    </row>
    <row r="47" ht="25" customHeight="1" spans="1:11">
      <c r="A47" s="11">
        <v>45</v>
      </c>
      <c r="B47" s="12" t="s">
        <v>143</v>
      </c>
      <c r="C47" s="13" t="s">
        <v>13</v>
      </c>
      <c r="D47" s="14" t="s">
        <v>137</v>
      </c>
      <c r="E47" s="14" t="s">
        <v>146</v>
      </c>
      <c r="F47" s="12" t="s">
        <v>147</v>
      </c>
      <c r="G47" s="11" t="s">
        <v>17</v>
      </c>
      <c r="H47" s="11" t="s">
        <v>51</v>
      </c>
      <c r="I47" s="16">
        <v>72.6</v>
      </c>
      <c r="J47" s="17">
        <v>72.33</v>
      </c>
      <c r="K47" s="17">
        <f>J47*0.4+I47*0.6</f>
        <v>72.492</v>
      </c>
    </row>
    <row r="48" ht="25" customHeight="1" spans="1:11">
      <c r="A48" s="11">
        <v>46</v>
      </c>
      <c r="B48" s="12" t="s">
        <v>148</v>
      </c>
      <c r="C48" s="13" t="s">
        <v>13</v>
      </c>
      <c r="D48" s="14" t="s">
        <v>137</v>
      </c>
      <c r="E48" s="14" t="s">
        <v>149</v>
      </c>
      <c r="F48" s="12" t="s">
        <v>150</v>
      </c>
      <c r="G48" s="11" t="s">
        <v>17</v>
      </c>
      <c r="H48" s="11" t="s">
        <v>51</v>
      </c>
      <c r="I48" s="16">
        <v>56.8</v>
      </c>
      <c r="J48" s="17">
        <v>68</v>
      </c>
      <c r="K48" s="17">
        <f>J48*0.4+I48*0.6</f>
        <v>61.28</v>
      </c>
    </row>
    <row r="49" ht="25" customHeight="1" spans="1:11">
      <c r="A49" s="11">
        <v>47</v>
      </c>
      <c r="B49" s="12" t="s">
        <v>151</v>
      </c>
      <c r="C49" s="13" t="s">
        <v>13</v>
      </c>
      <c r="D49" s="14" t="s">
        <v>152</v>
      </c>
      <c r="E49" s="14" t="s">
        <v>153</v>
      </c>
      <c r="F49" s="12" t="s">
        <v>154</v>
      </c>
      <c r="G49" s="11" t="s">
        <v>17</v>
      </c>
      <c r="H49" s="11" t="s">
        <v>51</v>
      </c>
      <c r="I49" s="16">
        <v>70.4</v>
      </c>
      <c r="J49" s="17">
        <v>77</v>
      </c>
      <c r="K49" s="17">
        <f>J49*0.4+I49*0.6</f>
        <v>73.04</v>
      </c>
    </row>
    <row r="50" ht="25" customHeight="1" spans="1:11">
      <c r="A50" s="11">
        <v>48</v>
      </c>
      <c r="B50" s="12" t="s">
        <v>155</v>
      </c>
      <c r="C50" s="13" t="s">
        <v>13</v>
      </c>
      <c r="D50" s="14" t="s">
        <v>152</v>
      </c>
      <c r="E50" s="14" t="s">
        <v>156</v>
      </c>
      <c r="F50" s="12" t="s">
        <v>157</v>
      </c>
      <c r="G50" s="11" t="s">
        <v>27</v>
      </c>
      <c r="H50" s="11" t="s">
        <v>18</v>
      </c>
      <c r="I50" s="16">
        <v>71</v>
      </c>
      <c r="J50" s="17">
        <v>76</v>
      </c>
      <c r="K50" s="17">
        <f>J50*0.4+I50*0.6</f>
        <v>73</v>
      </c>
    </row>
    <row r="51" ht="25" customHeight="1" spans="1:11">
      <c r="A51" s="11">
        <v>49</v>
      </c>
      <c r="B51" s="12" t="s">
        <v>158</v>
      </c>
      <c r="C51" s="13" t="s">
        <v>13</v>
      </c>
      <c r="D51" s="14" t="s">
        <v>159</v>
      </c>
      <c r="E51" s="14" t="s">
        <v>160</v>
      </c>
      <c r="F51" s="12" t="s">
        <v>161</v>
      </c>
      <c r="G51" s="11" t="s">
        <v>17</v>
      </c>
      <c r="H51" s="11" t="s">
        <v>18</v>
      </c>
      <c r="I51" s="16">
        <v>66.6</v>
      </c>
      <c r="J51" s="17">
        <v>75</v>
      </c>
      <c r="K51" s="17">
        <f>J51*0.4+I51*0.6</f>
        <v>69.96</v>
      </c>
    </row>
    <row r="52" ht="25" customHeight="1" spans="1:11">
      <c r="A52" s="11">
        <v>50</v>
      </c>
      <c r="B52" s="12" t="s">
        <v>162</v>
      </c>
      <c r="C52" s="13" t="s">
        <v>13</v>
      </c>
      <c r="D52" s="14" t="s">
        <v>163</v>
      </c>
      <c r="E52" s="14" t="s">
        <v>164</v>
      </c>
      <c r="F52" s="12" t="s">
        <v>165</v>
      </c>
      <c r="G52" s="11" t="s">
        <v>17</v>
      </c>
      <c r="H52" s="11" t="s">
        <v>18</v>
      </c>
      <c r="I52" s="16">
        <v>69.2</v>
      </c>
      <c r="J52" s="17">
        <v>77.33</v>
      </c>
      <c r="K52" s="17">
        <f>J52*0.4+I52*0.6</f>
        <v>72.452</v>
      </c>
    </row>
  </sheetData>
  <mergeCells count="1">
    <mergeCell ref="A1:K1"/>
  </mergeCells>
  <pageMargins left="0.354166666666667" right="0.354166666666667" top="0.590277777777778" bottom="0.590277777777778" header="0.511805555555556" footer="0.511805555555556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义务教育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未定义</cp:lastModifiedBy>
  <dcterms:created xsi:type="dcterms:W3CDTF">2006-09-16T11:21:00Z</dcterms:created>
  <cp:lastPrinted>2021-08-07T07:24:00Z</cp:lastPrinted>
  <dcterms:modified xsi:type="dcterms:W3CDTF">2021-08-30T09:47:17Z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ICV">
    <vt:lpwstr>3E5825F9540341F28BA09EDAE4D98559</vt:lpwstr>
  </property>
</Properties>
</file>