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930"/>
  </bookViews>
  <sheets>
    <sheet name="AB岗按成绩排序" sheetId="7" r:id="rId1"/>
  </sheets>
  <calcPr calcId="144525"/>
</workbook>
</file>

<file path=xl/sharedStrings.xml><?xml version="1.0" encoding="utf-8"?>
<sst xmlns="http://schemas.openxmlformats.org/spreadsheetml/2006/main" count="121" uniqueCount="86">
  <si>
    <t>2021年日照高新区幼儿园教师公开招聘总成绩</t>
  </si>
  <si>
    <t>序号</t>
  </si>
  <si>
    <t>岗位</t>
  </si>
  <si>
    <t>姓名</t>
  </si>
  <si>
    <t>考号</t>
  </si>
  <si>
    <t>笔试原始分</t>
  </si>
  <si>
    <t>笔试（40%）</t>
  </si>
  <si>
    <t>面试原始分</t>
  </si>
  <si>
    <t>面试（60%）</t>
  </si>
  <si>
    <t>总成绩</t>
  </si>
  <si>
    <t>A</t>
  </si>
  <si>
    <t>郭  琦</t>
  </si>
  <si>
    <t>202107276037</t>
  </si>
  <si>
    <t>王  琨</t>
  </si>
  <si>
    <t>202107275036</t>
  </si>
  <si>
    <t>许  静</t>
  </si>
  <si>
    <t>202107254015</t>
  </si>
  <si>
    <t>刘馨颉</t>
  </si>
  <si>
    <t>202107246007</t>
  </si>
  <si>
    <t>孔  硕</t>
  </si>
  <si>
    <t>202107278039</t>
  </si>
  <si>
    <t>唐国凤</t>
  </si>
  <si>
    <t>202107296057</t>
  </si>
  <si>
    <t>王馨蕾</t>
  </si>
  <si>
    <t>202107255016</t>
  </si>
  <si>
    <t>郑子琪</t>
  </si>
  <si>
    <t>202107252013</t>
  </si>
  <si>
    <t>陈洪艳</t>
  </si>
  <si>
    <t>202107284045</t>
  </si>
  <si>
    <t>焦宜萱</t>
  </si>
  <si>
    <t>202107287048</t>
  </si>
  <si>
    <t>贾  淇</t>
  </si>
  <si>
    <t>202107271032</t>
  </si>
  <si>
    <t>刘  晨</t>
  </si>
  <si>
    <t>202107297058</t>
  </si>
  <si>
    <t>高慧文</t>
  </si>
  <si>
    <t>202107241002</t>
  </si>
  <si>
    <t>王子玥</t>
  </si>
  <si>
    <t>202107260021</t>
  </si>
  <si>
    <t>孙丽媛</t>
  </si>
  <si>
    <t>202107253014</t>
  </si>
  <si>
    <t>李  卢</t>
  </si>
  <si>
    <t>202107288049</t>
  </si>
  <si>
    <t>任  萍</t>
  </si>
  <si>
    <t>202107243004</t>
  </si>
  <si>
    <t>王文瑶</t>
  </si>
  <si>
    <t>202107265026</t>
  </si>
  <si>
    <t>赵雪梅</t>
  </si>
  <si>
    <t>202107261022</t>
  </si>
  <si>
    <t>解嗣祺</t>
  </si>
  <si>
    <t>202107290051</t>
  </si>
  <si>
    <t>董  浩</t>
  </si>
  <si>
    <t>202107250011</t>
  </si>
  <si>
    <t>李  霞</t>
  </si>
  <si>
    <t>202107272033</t>
  </si>
  <si>
    <t>安  晓</t>
  </si>
  <si>
    <t>202107249010</t>
  </si>
  <si>
    <t>B</t>
  </si>
  <si>
    <t>仕  林</t>
  </si>
  <si>
    <t>202107242133</t>
  </si>
  <si>
    <t>陈  丹</t>
  </si>
  <si>
    <t>202107242057</t>
  </si>
  <si>
    <t>郭长丽</t>
  </si>
  <si>
    <t>202107242071</t>
  </si>
  <si>
    <t>徐慧慧</t>
  </si>
  <si>
    <t>202107242173</t>
  </si>
  <si>
    <t>蔡云哲</t>
  </si>
  <si>
    <t>202107242154</t>
  </si>
  <si>
    <t>盛  洁</t>
  </si>
  <si>
    <t>202107242167</t>
  </si>
  <si>
    <t>张  喆</t>
  </si>
  <si>
    <t>202107242103</t>
  </si>
  <si>
    <t>李  娜</t>
  </si>
  <si>
    <t>202107242087</t>
  </si>
  <si>
    <t>臧  琦</t>
  </si>
  <si>
    <t>202107242158</t>
  </si>
  <si>
    <t>相  丹</t>
  </si>
  <si>
    <t>202107242117</t>
  </si>
  <si>
    <t>韦富丽</t>
  </si>
  <si>
    <t>202107242174</t>
  </si>
  <si>
    <t>于  倩</t>
  </si>
  <si>
    <t>202107242037</t>
  </si>
  <si>
    <t>丁  玲</t>
  </si>
  <si>
    <t>202107242163</t>
  </si>
  <si>
    <t>刘  玉</t>
  </si>
  <si>
    <t>202107242063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</si>
</sst>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177" formatCode="_ \¥* #,##0_ ;_ \¥* \-#,##0_ ;_ \¥* &quot;-&quot;_ ;_ @_ "/>
    <numFmt numFmtId="43" formatCode="_ * #,##0.00_ ;_ * \-#,##0.00_ ;_ * &quot;-&quot;??_ ;_ @_ "/>
    <numFmt numFmtId="178" formatCode="_ \¥* #,##0.00_ ;_ \¥* \-#,##0.00_ ;_ \¥* &quot;-&quot;??_ ;_ @_ "/>
  </numFmts>
  <fonts count="23">
    <font>
      <sz val="11"/>
      <color rgb="FF000000"/>
      <name val="宋体"/>
      <charset val="134"/>
    </font>
    <font>
      <sz val="18"/>
      <color rgb="FF000000"/>
      <name val="方正小标宋简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1"/>
      <color rgb="FF000000"/>
      <name val="宋体"/>
      <charset val="0"/>
    </font>
    <font>
      <sz val="11"/>
      <color rgb="FFFF0000"/>
      <name val="宋体"/>
      <charset val="0"/>
    </font>
    <font>
      <sz val="11"/>
      <color rgb="FF3F3F76"/>
      <name val="宋体"/>
      <charset val="0"/>
    </font>
    <font>
      <sz val="11"/>
      <color rgb="FFFFFFFF"/>
      <name val="宋体"/>
      <charset val="0"/>
    </font>
    <font>
      <sz val="11"/>
      <color rgb="FF9C0006"/>
      <name val="宋体"/>
      <charset val="0"/>
    </font>
    <font>
      <sz val="11"/>
      <color rgb="FFFA7D00"/>
      <name val="宋体"/>
      <charset val="0"/>
    </font>
    <font>
      <b/>
      <sz val="11"/>
      <color rgb="FF3F3F3F"/>
      <name val="宋体"/>
      <charset val="0"/>
    </font>
    <font>
      <u/>
      <sz val="11"/>
      <color rgb="FF800080"/>
      <name val="宋体"/>
      <charset val="134"/>
    </font>
    <font>
      <u/>
      <sz val="11"/>
      <color rgb="FF0000FF"/>
      <name val="宋体"/>
      <charset val="134"/>
    </font>
    <font>
      <b/>
      <sz val="11"/>
      <color rgb="FF44546A"/>
      <name val="宋体"/>
      <charset val="134"/>
    </font>
    <font>
      <b/>
      <sz val="18"/>
      <color rgb="FF44546A"/>
      <name val="宋体"/>
      <charset val="134"/>
    </font>
    <font>
      <i/>
      <sz val="11"/>
      <color rgb="FF7F7F7F"/>
      <name val="宋体"/>
      <charset val="0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FA7D00"/>
      <name val="宋体"/>
      <charset val="0"/>
    </font>
    <font>
      <sz val="11"/>
      <color rgb="FF9C6500"/>
      <name val="宋体"/>
      <charset val="0"/>
    </font>
    <font>
      <b/>
      <sz val="11"/>
      <color rgb="FFFFFFFF"/>
      <name val="宋体"/>
      <charset val="0"/>
    </font>
    <font>
      <sz val="11"/>
      <color rgb="FF006100"/>
      <name val="宋体"/>
      <charset val="0"/>
    </font>
    <font>
      <b/>
      <sz val="11"/>
      <color rgb="FF000000"/>
      <name val="宋体"/>
      <charset val="0"/>
    </font>
  </fonts>
  <fills count="32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 applyFill="0">
      <alignment vertical="center"/>
    </xf>
    <xf numFmtId="177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11" borderId="4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0" fillId="0" borderId="0" xfId="0" applyNumberFormat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1"/>
  <sheetViews>
    <sheetView tabSelected="1" workbookViewId="0">
      <selection activeCell="D16" sqref="D16"/>
    </sheetView>
  </sheetViews>
  <sheetFormatPr defaultColWidth="9" defaultRowHeight="14"/>
  <cols>
    <col min="1" max="2" width="4.37272727272727" style="2" customWidth="1"/>
    <col min="3" max="3" width="8.87272727272727" style="2" customWidth="1"/>
    <col min="4" max="4" width="15.1272727272727" style="2" customWidth="1"/>
    <col min="5" max="5" width="11.5" style="2" customWidth="1"/>
    <col min="6" max="6" width="13.5" style="2" customWidth="1"/>
    <col min="7" max="7" width="11.5" style="2" customWidth="1"/>
  </cols>
  <sheetData>
    <row r="1" ht="42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41" customHeight="1" spans="1:9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7" t="s">
        <v>7</v>
      </c>
      <c r="H2" s="7" t="s">
        <v>8</v>
      </c>
      <c r="I2" s="7" t="s">
        <v>9</v>
      </c>
    </row>
    <row r="3" ht="15" spans="1:15">
      <c r="A3" s="8">
        <v>1</v>
      </c>
      <c r="B3" s="8" t="s">
        <v>10</v>
      </c>
      <c r="C3" s="5" t="s">
        <v>11</v>
      </c>
      <c r="D3" s="5" t="s">
        <v>12</v>
      </c>
      <c r="E3" s="9">
        <v>61.3</v>
      </c>
      <c r="F3" s="6">
        <f t="shared" ref="F3:F15" si="0">0.4*E3</f>
        <v>24.52</v>
      </c>
      <c r="G3" s="10">
        <v>92.79</v>
      </c>
      <c r="H3" s="11">
        <f t="shared" ref="H3:H15" si="1">0.6*G3</f>
        <v>55.674</v>
      </c>
      <c r="I3" s="13">
        <f t="shared" ref="I3:I15" si="2">F3+H3</f>
        <v>80.194</v>
      </c>
      <c r="N3" s="14"/>
      <c r="O3" s="15"/>
    </row>
    <row r="4" ht="15" spans="1:15">
      <c r="A4" s="8">
        <v>2</v>
      </c>
      <c r="B4" s="8" t="s">
        <v>10</v>
      </c>
      <c r="C4" s="5" t="s">
        <v>13</v>
      </c>
      <c r="D4" s="5" t="s">
        <v>14</v>
      </c>
      <c r="E4" s="9">
        <v>65.5</v>
      </c>
      <c r="F4" s="6">
        <f t="shared" si="0"/>
        <v>26.2</v>
      </c>
      <c r="G4" s="10">
        <v>90.52</v>
      </c>
      <c r="H4" s="11">
        <f t="shared" si="1"/>
        <v>54.312</v>
      </c>
      <c r="I4" s="13">
        <f t="shared" si="2"/>
        <v>80.512</v>
      </c>
      <c r="N4" s="14"/>
      <c r="O4" s="15"/>
    </row>
    <row r="5" ht="15" spans="1:15">
      <c r="A5" s="8">
        <v>3</v>
      </c>
      <c r="B5" s="8" t="s">
        <v>10</v>
      </c>
      <c r="C5" s="5" t="s">
        <v>15</v>
      </c>
      <c r="D5" s="5" t="s">
        <v>16</v>
      </c>
      <c r="E5" s="9">
        <v>50.8</v>
      </c>
      <c r="F5" s="6">
        <f t="shared" si="0"/>
        <v>20.32</v>
      </c>
      <c r="G5" s="10">
        <v>90.14</v>
      </c>
      <c r="H5" s="11">
        <f t="shared" si="1"/>
        <v>54.084</v>
      </c>
      <c r="I5" s="13">
        <f t="shared" si="2"/>
        <v>74.404</v>
      </c>
      <c r="N5" s="14"/>
      <c r="O5" s="15"/>
    </row>
    <row r="6" ht="15" spans="1:15">
      <c r="A6" s="8">
        <v>4</v>
      </c>
      <c r="B6" s="8" t="s">
        <v>10</v>
      </c>
      <c r="C6" s="5" t="s">
        <v>17</v>
      </c>
      <c r="D6" s="5" t="s">
        <v>18</v>
      </c>
      <c r="E6" s="9">
        <v>46.4</v>
      </c>
      <c r="F6" s="6">
        <f t="shared" si="0"/>
        <v>18.56</v>
      </c>
      <c r="G6" s="10">
        <v>90.09</v>
      </c>
      <c r="H6" s="11">
        <f t="shared" si="1"/>
        <v>54.054</v>
      </c>
      <c r="I6" s="13">
        <f t="shared" si="2"/>
        <v>72.614</v>
      </c>
      <c r="N6" s="14"/>
      <c r="O6" s="15"/>
    </row>
    <row r="7" ht="15" spans="1:15">
      <c r="A7" s="8">
        <v>5</v>
      </c>
      <c r="B7" s="8" t="s">
        <v>10</v>
      </c>
      <c r="C7" s="5" t="s">
        <v>19</v>
      </c>
      <c r="D7" s="5" t="s">
        <v>20</v>
      </c>
      <c r="E7" s="9">
        <v>61.2</v>
      </c>
      <c r="F7" s="6">
        <f t="shared" si="0"/>
        <v>24.48</v>
      </c>
      <c r="G7" s="10">
        <v>90.06</v>
      </c>
      <c r="H7" s="11">
        <f t="shared" si="1"/>
        <v>54.036</v>
      </c>
      <c r="I7" s="13">
        <f t="shared" si="2"/>
        <v>78.516</v>
      </c>
      <c r="N7" s="14"/>
      <c r="O7" s="15"/>
    </row>
    <row r="8" ht="15" spans="1:15">
      <c r="A8" s="8">
        <v>6</v>
      </c>
      <c r="B8" s="8" t="s">
        <v>10</v>
      </c>
      <c r="C8" s="5" t="s">
        <v>21</v>
      </c>
      <c r="D8" s="5" t="s">
        <v>22</v>
      </c>
      <c r="E8" s="9">
        <v>68.1</v>
      </c>
      <c r="F8" s="6">
        <f t="shared" si="0"/>
        <v>27.24</v>
      </c>
      <c r="G8" s="10">
        <v>89.16</v>
      </c>
      <c r="H8" s="11">
        <f t="shared" si="1"/>
        <v>53.496</v>
      </c>
      <c r="I8" s="13">
        <f t="shared" si="2"/>
        <v>80.736</v>
      </c>
      <c r="N8" s="14"/>
      <c r="O8" s="15"/>
    </row>
    <row r="9" ht="15" spans="1:15">
      <c r="A9" s="8">
        <v>7</v>
      </c>
      <c r="B9" s="8" t="s">
        <v>10</v>
      </c>
      <c r="C9" s="5" t="s">
        <v>23</v>
      </c>
      <c r="D9" s="5" t="s">
        <v>24</v>
      </c>
      <c r="E9" s="9">
        <v>61.4</v>
      </c>
      <c r="F9" s="6">
        <f t="shared" si="0"/>
        <v>24.56</v>
      </c>
      <c r="G9" s="10">
        <v>89.1</v>
      </c>
      <c r="H9" s="11">
        <f t="shared" si="1"/>
        <v>53.46</v>
      </c>
      <c r="I9" s="13">
        <f t="shared" si="2"/>
        <v>78.02</v>
      </c>
      <c r="N9" s="14"/>
      <c r="O9" s="15"/>
    </row>
    <row r="10" ht="15" spans="1:15">
      <c r="A10" s="8">
        <v>8</v>
      </c>
      <c r="B10" s="8" t="s">
        <v>10</v>
      </c>
      <c r="C10" s="5" t="s">
        <v>25</v>
      </c>
      <c r="D10" s="5" t="s">
        <v>26</v>
      </c>
      <c r="E10" s="9">
        <v>52.1</v>
      </c>
      <c r="F10" s="6">
        <f t="shared" si="0"/>
        <v>20.84</v>
      </c>
      <c r="G10" s="10">
        <v>88.99</v>
      </c>
      <c r="H10" s="11">
        <f t="shared" si="1"/>
        <v>53.394</v>
      </c>
      <c r="I10" s="13">
        <f t="shared" si="2"/>
        <v>74.234</v>
      </c>
      <c r="N10" s="14"/>
      <c r="O10" s="15"/>
    </row>
    <row r="11" ht="15" spans="1:15">
      <c r="A11" s="8">
        <v>9</v>
      </c>
      <c r="B11" s="8" t="s">
        <v>10</v>
      </c>
      <c r="C11" s="5" t="s">
        <v>27</v>
      </c>
      <c r="D11" s="5" t="s">
        <v>28</v>
      </c>
      <c r="E11" s="9">
        <v>66.9</v>
      </c>
      <c r="F11" s="6">
        <f t="shared" si="0"/>
        <v>26.76</v>
      </c>
      <c r="G11" s="10">
        <v>88.39</v>
      </c>
      <c r="H11" s="11">
        <f t="shared" si="1"/>
        <v>53.034</v>
      </c>
      <c r="I11" s="13">
        <f t="shared" si="2"/>
        <v>79.794</v>
      </c>
      <c r="N11" s="14"/>
      <c r="O11" s="15"/>
    </row>
    <row r="12" ht="15" spans="1:15">
      <c r="A12" s="8">
        <v>10</v>
      </c>
      <c r="B12" s="8" t="s">
        <v>10</v>
      </c>
      <c r="C12" s="5" t="s">
        <v>29</v>
      </c>
      <c r="D12" s="5" t="s">
        <v>30</v>
      </c>
      <c r="E12" s="9">
        <v>55.3</v>
      </c>
      <c r="F12" s="6">
        <f t="shared" si="0"/>
        <v>22.12</v>
      </c>
      <c r="G12" s="10">
        <v>88.12</v>
      </c>
      <c r="H12" s="11">
        <f t="shared" si="1"/>
        <v>52.872</v>
      </c>
      <c r="I12" s="13">
        <f t="shared" si="2"/>
        <v>74.992</v>
      </c>
      <c r="N12" s="14"/>
      <c r="O12" s="15"/>
    </row>
    <row r="13" ht="15" spans="1:15">
      <c r="A13" s="8">
        <v>11</v>
      </c>
      <c r="B13" s="8" t="s">
        <v>10</v>
      </c>
      <c r="C13" s="5" t="s">
        <v>31</v>
      </c>
      <c r="D13" s="5" t="s">
        <v>32</v>
      </c>
      <c r="E13" s="9">
        <v>44.6</v>
      </c>
      <c r="F13" s="6">
        <f t="shared" si="0"/>
        <v>17.84</v>
      </c>
      <c r="G13" s="10">
        <v>87.52</v>
      </c>
      <c r="H13" s="11">
        <f t="shared" si="1"/>
        <v>52.512</v>
      </c>
      <c r="I13" s="13">
        <f t="shared" si="2"/>
        <v>70.352</v>
      </c>
      <c r="N13" s="14"/>
      <c r="O13" s="15"/>
    </row>
    <row r="14" ht="15" spans="1:15">
      <c r="A14" s="8">
        <v>12</v>
      </c>
      <c r="B14" s="8" t="s">
        <v>10</v>
      </c>
      <c r="C14" s="5" t="s">
        <v>33</v>
      </c>
      <c r="D14" s="5" t="s">
        <v>34</v>
      </c>
      <c r="E14" s="9">
        <v>56.9</v>
      </c>
      <c r="F14" s="6">
        <f t="shared" si="0"/>
        <v>22.76</v>
      </c>
      <c r="G14" s="10">
        <v>87.27</v>
      </c>
      <c r="H14" s="11">
        <f t="shared" si="1"/>
        <v>52.362</v>
      </c>
      <c r="I14" s="13">
        <f t="shared" si="2"/>
        <v>75.122</v>
      </c>
      <c r="N14" s="14"/>
      <c r="O14" s="15"/>
    </row>
    <row r="15" ht="15" spans="1:9">
      <c r="A15" s="8">
        <v>13</v>
      </c>
      <c r="B15" s="8" t="s">
        <v>10</v>
      </c>
      <c r="C15" s="5" t="s">
        <v>35</v>
      </c>
      <c r="D15" s="5" t="s">
        <v>36</v>
      </c>
      <c r="E15" s="9">
        <v>52.3</v>
      </c>
      <c r="F15" s="6">
        <f t="shared" si="0"/>
        <v>20.92</v>
      </c>
      <c r="G15" s="10">
        <v>86.04</v>
      </c>
      <c r="H15" s="11">
        <f t="shared" si="1"/>
        <v>51.624</v>
      </c>
      <c r="I15" s="13">
        <f t="shared" si="2"/>
        <v>72.544</v>
      </c>
    </row>
    <row r="16" ht="15" spans="1:9">
      <c r="A16" s="8">
        <v>14</v>
      </c>
      <c r="B16" s="8" t="s">
        <v>10</v>
      </c>
      <c r="C16" s="5" t="s">
        <v>37</v>
      </c>
      <c r="D16" s="5" t="s">
        <v>38</v>
      </c>
      <c r="E16" s="9">
        <v>50.3</v>
      </c>
      <c r="F16" s="6">
        <f t="shared" ref="F16:F40" si="3">0.4*E16</f>
        <v>20.12</v>
      </c>
      <c r="G16" s="10">
        <v>85.39</v>
      </c>
      <c r="H16" s="11">
        <f t="shared" ref="H16:H40" si="4">0.6*G16</f>
        <v>51.234</v>
      </c>
      <c r="I16" s="13">
        <f t="shared" ref="I16:I40" si="5">F16+H16</f>
        <v>71.354</v>
      </c>
    </row>
    <row r="17" ht="15" spans="1:9">
      <c r="A17" s="8">
        <v>15</v>
      </c>
      <c r="B17" s="8" t="s">
        <v>10</v>
      </c>
      <c r="C17" s="5" t="s">
        <v>39</v>
      </c>
      <c r="D17" s="5" t="s">
        <v>40</v>
      </c>
      <c r="E17" s="9">
        <v>62.3</v>
      </c>
      <c r="F17" s="6">
        <f t="shared" si="3"/>
        <v>24.92</v>
      </c>
      <c r="G17" s="10">
        <v>85.38</v>
      </c>
      <c r="H17" s="11">
        <f t="shared" si="4"/>
        <v>51.228</v>
      </c>
      <c r="I17" s="13">
        <f t="shared" si="5"/>
        <v>76.148</v>
      </c>
    </row>
    <row r="18" ht="15" spans="1:9">
      <c r="A18" s="8">
        <v>16</v>
      </c>
      <c r="B18" s="8" t="s">
        <v>10</v>
      </c>
      <c r="C18" s="5" t="s">
        <v>41</v>
      </c>
      <c r="D18" s="5" t="s">
        <v>42</v>
      </c>
      <c r="E18" s="9">
        <v>61.7</v>
      </c>
      <c r="F18" s="6">
        <f t="shared" si="3"/>
        <v>24.68</v>
      </c>
      <c r="G18" s="10">
        <v>84.99</v>
      </c>
      <c r="H18" s="11">
        <f t="shared" si="4"/>
        <v>50.994</v>
      </c>
      <c r="I18" s="13">
        <f t="shared" si="5"/>
        <v>75.674</v>
      </c>
    </row>
    <row r="19" ht="15" spans="1:9">
      <c r="A19" s="8">
        <v>17</v>
      </c>
      <c r="B19" s="8" t="s">
        <v>10</v>
      </c>
      <c r="C19" s="5" t="s">
        <v>43</v>
      </c>
      <c r="D19" s="5" t="s">
        <v>44</v>
      </c>
      <c r="E19" s="9">
        <v>47.9</v>
      </c>
      <c r="F19" s="6">
        <f t="shared" si="3"/>
        <v>19.16</v>
      </c>
      <c r="G19" s="10">
        <v>83.03</v>
      </c>
      <c r="H19" s="11">
        <f t="shared" si="4"/>
        <v>49.818</v>
      </c>
      <c r="I19" s="13">
        <f t="shared" si="5"/>
        <v>68.978</v>
      </c>
    </row>
    <row r="20" ht="15" spans="1:9">
      <c r="A20" s="8">
        <v>18</v>
      </c>
      <c r="B20" s="8" t="s">
        <v>10</v>
      </c>
      <c r="C20" s="5" t="s">
        <v>45</v>
      </c>
      <c r="D20" s="5" t="s">
        <v>46</v>
      </c>
      <c r="E20" s="9">
        <v>70.5</v>
      </c>
      <c r="F20" s="6">
        <f t="shared" si="3"/>
        <v>28.2</v>
      </c>
      <c r="G20" s="10">
        <v>82.28</v>
      </c>
      <c r="H20" s="11">
        <f t="shared" si="4"/>
        <v>49.368</v>
      </c>
      <c r="I20" s="13">
        <f t="shared" si="5"/>
        <v>77.568</v>
      </c>
    </row>
    <row r="21" ht="15" spans="1:9">
      <c r="A21" s="8">
        <v>19</v>
      </c>
      <c r="B21" s="8" t="s">
        <v>10</v>
      </c>
      <c r="C21" s="5" t="s">
        <v>47</v>
      </c>
      <c r="D21" s="5" t="s">
        <v>48</v>
      </c>
      <c r="E21" s="9">
        <v>54.5</v>
      </c>
      <c r="F21" s="6">
        <f t="shared" si="3"/>
        <v>21.8</v>
      </c>
      <c r="G21" s="10">
        <v>82.21</v>
      </c>
      <c r="H21" s="11">
        <f t="shared" si="4"/>
        <v>49.326</v>
      </c>
      <c r="I21" s="13">
        <f t="shared" si="5"/>
        <v>71.126</v>
      </c>
    </row>
    <row r="22" ht="15" spans="1:9">
      <c r="A22" s="8">
        <v>20</v>
      </c>
      <c r="B22" s="8" t="s">
        <v>10</v>
      </c>
      <c r="C22" s="5" t="s">
        <v>49</v>
      </c>
      <c r="D22" s="5" t="s">
        <v>50</v>
      </c>
      <c r="E22" s="9">
        <v>48</v>
      </c>
      <c r="F22" s="6">
        <f t="shared" si="3"/>
        <v>19.2</v>
      </c>
      <c r="G22" s="10">
        <v>82.18</v>
      </c>
      <c r="H22" s="11">
        <f t="shared" si="4"/>
        <v>49.308</v>
      </c>
      <c r="I22" s="13">
        <f t="shared" si="5"/>
        <v>68.508</v>
      </c>
    </row>
    <row r="23" ht="15" spans="1:9">
      <c r="A23" s="8">
        <v>21</v>
      </c>
      <c r="B23" s="8" t="s">
        <v>10</v>
      </c>
      <c r="C23" s="5" t="s">
        <v>51</v>
      </c>
      <c r="D23" s="5" t="s">
        <v>52</v>
      </c>
      <c r="E23" s="9">
        <v>51.5</v>
      </c>
      <c r="F23" s="6">
        <f t="shared" si="3"/>
        <v>20.6</v>
      </c>
      <c r="G23" s="10">
        <v>81.87</v>
      </c>
      <c r="H23" s="11">
        <f t="shared" si="4"/>
        <v>49.122</v>
      </c>
      <c r="I23" s="13">
        <f t="shared" si="5"/>
        <v>69.722</v>
      </c>
    </row>
    <row r="24" ht="15" spans="1:9">
      <c r="A24" s="8">
        <v>22</v>
      </c>
      <c r="B24" s="8" t="s">
        <v>10</v>
      </c>
      <c r="C24" s="5" t="s">
        <v>53</v>
      </c>
      <c r="D24" s="5" t="s">
        <v>54</v>
      </c>
      <c r="E24" s="9">
        <v>57.6</v>
      </c>
      <c r="F24" s="6">
        <f t="shared" si="3"/>
        <v>23.04</v>
      </c>
      <c r="G24" s="10">
        <v>81.05</v>
      </c>
      <c r="H24" s="11">
        <f t="shared" si="4"/>
        <v>48.63</v>
      </c>
      <c r="I24" s="13">
        <f t="shared" si="5"/>
        <v>71.67</v>
      </c>
    </row>
    <row r="25" ht="15" spans="1:9">
      <c r="A25" s="8">
        <v>23</v>
      </c>
      <c r="B25" s="8" t="s">
        <v>10</v>
      </c>
      <c r="C25" s="5" t="s">
        <v>55</v>
      </c>
      <c r="D25" s="5" t="s">
        <v>56</v>
      </c>
      <c r="E25" s="9">
        <v>62.1</v>
      </c>
      <c r="F25" s="6">
        <f t="shared" si="3"/>
        <v>24.84</v>
      </c>
      <c r="G25" s="10">
        <v>78.74</v>
      </c>
      <c r="H25" s="11">
        <f t="shared" si="4"/>
        <v>47.244</v>
      </c>
      <c r="I25" s="13">
        <f t="shared" si="5"/>
        <v>72.084</v>
      </c>
    </row>
    <row r="26" ht="15" spans="1:9">
      <c r="A26" s="8">
        <v>24</v>
      </c>
      <c r="B26" s="8" t="s">
        <v>57</v>
      </c>
      <c r="C26" s="5" t="s">
        <v>58</v>
      </c>
      <c r="D26" s="5" t="s">
        <v>59</v>
      </c>
      <c r="E26" s="9">
        <v>70.9</v>
      </c>
      <c r="F26" s="6">
        <f t="shared" si="3"/>
        <v>28.36</v>
      </c>
      <c r="G26" s="10">
        <v>91.03</v>
      </c>
      <c r="H26" s="11">
        <f t="shared" si="4"/>
        <v>54.618</v>
      </c>
      <c r="I26" s="13">
        <f t="shared" si="5"/>
        <v>82.978</v>
      </c>
    </row>
    <row r="27" ht="15" spans="1:9">
      <c r="A27" s="8">
        <v>25</v>
      </c>
      <c r="B27" s="8" t="s">
        <v>57</v>
      </c>
      <c r="C27" s="5" t="s">
        <v>60</v>
      </c>
      <c r="D27" s="5" t="s">
        <v>61</v>
      </c>
      <c r="E27" s="9">
        <v>82.3</v>
      </c>
      <c r="F27" s="6">
        <f t="shared" si="3"/>
        <v>32.92</v>
      </c>
      <c r="G27" s="10">
        <v>88.95</v>
      </c>
      <c r="H27" s="11">
        <f t="shared" si="4"/>
        <v>53.37</v>
      </c>
      <c r="I27" s="13">
        <f t="shared" si="5"/>
        <v>86.29</v>
      </c>
    </row>
    <row r="28" ht="15" spans="1:9">
      <c r="A28" s="8">
        <v>26</v>
      </c>
      <c r="B28" s="8" t="s">
        <v>57</v>
      </c>
      <c r="C28" s="5" t="s">
        <v>62</v>
      </c>
      <c r="D28" s="5" t="s">
        <v>63</v>
      </c>
      <c r="E28" s="9">
        <v>74.5</v>
      </c>
      <c r="F28" s="6">
        <f t="shared" si="3"/>
        <v>29.8</v>
      </c>
      <c r="G28" s="10">
        <v>87.7</v>
      </c>
      <c r="H28" s="11">
        <f t="shared" si="4"/>
        <v>52.62</v>
      </c>
      <c r="I28" s="13">
        <f t="shared" si="5"/>
        <v>82.42</v>
      </c>
    </row>
    <row r="29" ht="15" spans="1:9">
      <c r="A29" s="8">
        <v>27</v>
      </c>
      <c r="B29" s="8" t="s">
        <v>57</v>
      </c>
      <c r="C29" s="5" t="s">
        <v>64</v>
      </c>
      <c r="D29" s="5" t="s">
        <v>65</v>
      </c>
      <c r="E29" s="9">
        <v>67.6</v>
      </c>
      <c r="F29" s="6">
        <f t="shared" si="3"/>
        <v>27.04</v>
      </c>
      <c r="G29" s="10">
        <v>87.16</v>
      </c>
      <c r="H29" s="11">
        <f t="shared" si="4"/>
        <v>52.296</v>
      </c>
      <c r="I29" s="13">
        <f t="shared" si="5"/>
        <v>79.336</v>
      </c>
    </row>
    <row r="30" ht="15" spans="1:9">
      <c r="A30" s="8">
        <v>28</v>
      </c>
      <c r="B30" s="8" t="s">
        <v>57</v>
      </c>
      <c r="C30" s="5" t="s">
        <v>66</v>
      </c>
      <c r="D30" s="5" t="s">
        <v>67</v>
      </c>
      <c r="E30" s="9">
        <v>79.9</v>
      </c>
      <c r="F30" s="6">
        <f t="shared" si="3"/>
        <v>31.96</v>
      </c>
      <c r="G30" s="10">
        <v>87.04</v>
      </c>
      <c r="H30" s="11">
        <f t="shared" si="4"/>
        <v>52.224</v>
      </c>
      <c r="I30" s="13">
        <f t="shared" si="5"/>
        <v>84.184</v>
      </c>
    </row>
    <row r="31" ht="15" spans="1:9">
      <c r="A31" s="8">
        <v>29</v>
      </c>
      <c r="B31" s="8" t="s">
        <v>57</v>
      </c>
      <c r="C31" s="5" t="s">
        <v>68</v>
      </c>
      <c r="D31" s="5" t="s">
        <v>69</v>
      </c>
      <c r="E31" s="9">
        <v>73.2</v>
      </c>
      <c r="F31" s="6">
        <f t="shared" si="3"/>
        <v>29.28</v>
      </c>
      <c r="G31" s="10">
        <v>86.76</v>
      </c>
      <c r="H31" s="11">
        <f t="shared" si="4"/>
        <v>52.056</v>
      </c>
      <c r="I31" s="13">
        <f t="shared" si="5"/>
        <v>81.336</v>
      </c>
    </row>
    <row r="32" ht="15" spans="1:9">
      <c r="A32" s="8">
        <v>30</v>
      </c>
      <c r="B32" s="8" t="s">
        <v>57</v>
      </c>
      <c r="C32" s="5" t="s">
        <v>70</v>
      </c>
      <c r="D32" s="5" t="s">
        <v>71</v>
      </c>
      <c r="E32" s="9">
        <v>70.3</v>
      </c>
      <c r="F32" s="6">
        <f t="shared" si="3"/>
        <v>28.12</v>
      </c>
      <c r="G32" s="10">
        <v>86.42</v>
      </c>
      <c r="H32" s="11">
        <f t="shared" si="4"/>
        <v>51.852</v>
      </c>
      <c r="I32" s="13">
        <f t="shared" si="5"/>
        <v>79.972</v>
      </c>
    </row>
    <row r="33" ht="15" spans="1:9">
      <c r="A33" s="8">
        <v>31</v>
      </c>
      <c r="B33" s="8" t="s">
        <v>57</v>
      </c>
      <c r="C33" s="5" t="s">
        <v>72</v>
      </c>
      <c r="D33" s="5" t="s">
        <v>73</v>
      </c>
      <c r="E33" s="9">
        <v>66.8</v>
      </c>
      <c r="F33" s="6">
        <f t="shared" si="3"/>
        <v>26.72</v>
      </c>
      <c r="G33" s="10">
        <v>85.48</v>
      </c>
      <c r="H33" s="11">
        <f t="shared" si="4"/>
        <v>51.288</v>
      </c>
      <c r="I33" s="13">
        <f t="shared" si="5"/>
        <v>78.008</v>
      </c>
    </row>
    <row r="34" ht="15" spans="1:9">
      <c r="A34" s="8">
        <v>32</v>
      </c>
      <c r="B34" s="8" t="s">
        <v>57</v>
      </c>
      <c r="C34" s="5" t="s">
        <v>74</v>
      </c>
      <c r="D34" s="5" t="s">
        <v>75</v>
      </c>
      <c r="E34" s="9">
        <v>62.9</v>
      </c>
      <c r="F34" s="6">
        <f t="shared" si="3"/>
        <v>25.16</v>
      </c>
      <c r="G34" s="10">
        <v>84.59</v>
      </c>
      <c r="H34" s="11">
        <f t="shared" si="4"/>
        <v>50.754</v>
      </c>
      <c r="I34" s="13">
        <f t="shared" si="5"/>
        <v>75.914</v>
      </c>
    </row>
    <row r="35" ht="15" spans="1:9">
      <c r="A35" s="8">
        <v>33</v>
      </c>
      <c r="B35" s="8" t="s">
        <v>57</v>
      </c>
      <c r="C35" s="5" t="s">
        <v>76</v>
      </c>
      <c r="D35" s="5" t="s">
        <v>77</v>
      </c>
      <c r="E35" s="9">
        <v>73.2</v>
      </c>
      <c r="F35" s="6">
        <f t="shared" si="3"/>
        <v>29.28</v>
      </c>
      <c r="G35" s="10">
        <v>84.16</v>
      </c>
      <c r="H35" s="11">
        <f t="shared" si="4"/>
        <v>50.496</v>
      </c>
      <c r="I35" s="13">
        <f t="shared" si="5"/>
        <v>79.776</v>
      </c>
    </row>
    <row r="36" ht="15" spans="1:9">
      <c r="A36" s="8">
        <v>34</v>
      </c>
      <c r="B36" s="8" t="s">
        <v>57</v>
      </c>
      <c r="C36" s="5" t="s">
        <v>78</v>
      </c>
      <c r="D36" s="5" t="s">
        <v>79</v>
      </c>
      <c r="E36" s="9">
        <v>69.2</v>
      </c>
      <c r="F36" s="6">
        <f t="shared" si="3"/>
        <v>27.68</v>
      </c>
      <c r="G36" s="10">
        <v>83.99</v>
      </c>
      <c r="H36" s="11">
        <f t="shared" si="4"/>
        <v>50.394</v>
      </c>
      <c r="I36" s="13">
        <f t="shared" si="5"/>
        <v>78.074</v>
      </c>
    </row>
    <row r="37" ht="15" spans="1:9">
      <c r="A37" s="8">
        <v>35</v>
      </c>
      <c r="B37" s="8" t="s">
        <v>57</v>
      </c>
      <c r="C37" s="5" t="s">
        <v>80</v>
      </c>
      <c r="D37" s="5" t="s">
        <v>81</v>
      </c>
      <c r="E37" s="9">
        <v>70.7</v>
      </c>
      <c r="F37" s="6">
        <f t="shared" si="3"/>
        <v>28.28</v>
      </c>
      <c r="G37" s="10">
        <v>83.13</v>
      </c>
      <c r="H37" s="11">
        <f t="shared" si="4"/>
        <v>49.878</v>
      </c>
      <c r="I37" s="13">
        <f t="shared" si="5"/>
        <v>78.158</v>
      </c>
    </row>
    <row r="38" ht="15" spans="1:9">
      <c r="A38" s="8">
        <v>36</v>
      </c>
      <c r="B38" s="8" t="s">
        <v>57</v>
      </c>
      <c r="C38" s="5" t="s">
        <v>82</v>
      </c>
      <c r="D38" s="5" t="s">
        <v>83</v>
      </c>
      <c r="E38" s="9">
        <v>72.6</v>
      </c>
      <c r="F38" s="6">
        <f t="shared" si="3"/>
        <v>29.04</v>
      </c>
      <c r="G38" s="10">
        <v>82.73</v>
      </c>
      <c r="H38" s="11">
        <f t="shared" si="4"/>
        <v>49.638</v>
      </c>
      <c r="I38" s="13">
        <f t="shared" si="5"/>
        <v>78.678</v>
      </c>
    </row>
    <row r="39" ht="15" spans="1:9">
      <c r="A39" s="8">
        <v>37</v>
      </c>
      <c r="B39" s="8" t="s">
        <v>57</v>
      </c>
      <c r="C39" s="5" t="s">
        <v>84</v>
      </c>
      <c r="D39" s="5" t="s">
        <v>85</v>
      </c>
      <c r="E39" s="9">
        <v>66.5</v>
      </c>
      <c r="F39" s="6">
        <f t="shared" si="3"/>
        <v>26.6</v>
      </c>
      <c r="G39" s="10">
        <v>80.43</v>
      </c>
      <c r="H39" s="11">
        <f t="shared" si="4"/>
        <v>48.258</v>
      </c>
      <c r="I39" s="13">
        <f t="shared" si="5"/>
        <v>74.858</v>
      </c>
    </row>
    <row r="40" spans="5:5">
      <c r="E40" s="12"/>
    </row>
    <row r="41" spans="5:5">
      <c r="E41" s="12"/>
    </row>
  </sheetData>
  <sortState ref="A3:I41">
    <sortCondition ref="G2:G25" descending="1"/>
  </sortState>
  <mergeCells count="1">
    <mergeCell ref="A1:I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AB岗按成绩排序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Laughing锅</cp:lastModifiedBy>
  <dcterms:created xsi:type="dcterms:W3CDTF">2021-07-24T06:53:00Z</dcterms:created>
  <dcterms:modified xsi:type="dcterms:W3CDTF">2021-08-27T09:07:19Z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123C92580FC547878225475CD0D9030B</vt:lpwstr>
  </property>
</Properties>
</file>