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2" activeTab="12"/>
  </bookViews>
  <sheets>
    <sheet name="小语" sheetId="1" r:id="rId1"/>
    <sheet name=" 小英" sheetId="2" r:id="rId2"/>
    <sheet name="初高英" sheetId="3" r:id="rId3"/>
    <sheet name="物理" sheetId="4" r:id="rId4"/>
    <sheet name="小美" sheetId="5" r:id="rId5"/>
    <sheet name="小数" sheetId="6" r:id="rId6"/>
    <sheet name="初高数" sheetId="7" r:id="rId7"/>
    <sheet name="初高地" sheetId="8" r:id="rId8"/>
    <sheet name="小学音乐" sheetId="9" r:id="rId9"/>
    <sheet name="小信" sheetId="10" r:id="rId10"/>
    <sheet name="小科" sheetId="11" r:id="rId11"/>
    <sheet name="初高中道法" sheetId="12" r:id="rId12"/>
    <sheet name="小体" sheetId="13" r:id="rId13"/>
  </sheets>
  <calcPr calcId="144525"/>
</workbook>
</file>

<file path=xl/sharedStrings.xml><?xml version="1.0" encoding="utf-8"?>
<sst xmlns="http://schemas.openxmlformats.org/spreadsheetml/2006/main" count="510" uniqueCount="377">
  <si>
    <t>开发区2021年教师招聘考生总成绩</t>
  </si>
  <si>
    <t>序号</t>
  </si>
  <si>
    <t>姓名</t>
  </si>
  <si>
    <t>准考证号</t>
  </si>
  <si>
    <t>笔试成绩</t>
  </si>
  <si>
    <t>面试成绩</t>
  </si>
  <si>
    <t>总成绩</t>
  </si>
  <si>
    <t>名次</t>
  </si>
  <si>
    <t>马逸凡</t>
  </si>
  <si>
    <t>202107201010</t>
  </si>
  <si>
    <t>马俊伟</t>
  </si>
  <si>
    <t>202107201069</t>
  </si>
  <si>
    <t>齐佳悦</t>
  </si>
  <si>
    <t>202107201019</t>
  </si>
  <si>
    <t>周畅</t>
  </si>
  <si>
    <t>202107201015</t>
  </si>
  <si>
    <t>马鑫</t>
  </si>
  <si>
    <t>202107201052</t>
  </si>
  <si>
    <t>张雅婷</t>
  </si>
  <si>
    <t>202107201044</t>
  </si>
  <si>
    <t>顾少涵</t>
  </si>
  <si>
    <t>202107201020</t>
  </si>
  <si>
    <t>陈雪</t>
  </si>
  <si>
    <t>202107201013</t>
  </si>
  <si>
    <t>田沛鑫</t>
  </si>
  <si>
    <t>202107201078</t>
  </si>
  <si>
    <t>李昕原</t>
  </si>
  <si>
    <t>202107201021</t>
  </si>
  <si>
    <t>刘悦</t>
  </si>
  <si>
    <t>202107201054</t>
  </si>
  <si>
    <t>张鑫钰</t>
  </si>
  <si>
    <t>202107201068</t>
  </si>
  <si>
    <t>弓志馨</t>
  </si>
  <si>
    <t>202107201073</t>
  </si>
  <si>
    <t>谢仲慧</t>
  </si>
  <si>
    <t>202107201028</t>
  </si>
  <si>
    <t>于笑凡</t>
  </si>
  <si>
    <t>202107201006</t>
  </si>
  <si>
    <t>杨金秀</t>
  </si>
  <si>
    <t>202107201002</t>
  </si>
  <si>
    <t>刘学</t>
  </si>
  <si>
    <t>202107201026</t>
  </si>
  <si>
    <t>李昕慧</t>
  </si>
  <si>
    <t>202107201039</t>
  </si>
  <si>
    <t>李双</t>
  </si>
  <si>
    <t>202107201009</t>
  </si>
  <si>
    <t>李思佳</t>
  </si>
  <si>
    <t>202107201033</t>
  </si>
  <si>
    <t>张齐</t>
  </si>
  <si>
    <t>202107201091</t>
  </si>
  <si>
    <t>楚皓月</t>
  </si>
  <si>
    <t>202107201082</t>
  </si>
  <si>
    <t>何梦欣</t>
  </si>
  <si>
    <t>202107201001</t>
  </si>
  <si>
    <t>张辰星</t>
  </si>
  <si>
    <t>202107201072</t>
  </si>
  <si>
    <t>牛颖</t>
  </si>
  <si>
    <t>202107201007</t>
  </si>
  <si>
    <t>袁名誉</t>
  </si>
  <si>
    <t>202107201018</t>
  </si>
  <si>
    <t>杨帆</t>
  </si>
  <si>
    <t>202107201014</t>
  </si>
  <si>
    <t>王蕾</t>
  </si>
  <si>
    <t>202107201012</t>
  </si>
  <si>
    <t>杜颖华</t>
  </si>
  <si>
    <t>202107201017</t>
  </si>
  <si>
    <t>张弛</t>
  </si>
  <si>
    <t>202107201083</t>
  </si>
  <si>
    <t>王玉颖</t>
  </si>
  <si>
    <t>202107201077</t>
  </si>
  <si>
    <t>祁馨慧</t>
  </si>
  <si>
    <t>202107201088</t>
  </si>
  <si>
    <t>缺考</t>
  </si>
  <si>
    <t>张波</t>
  </si>
  <si>
    <t>202107203006</t>
  </si>
  <si>
    <t>夏慧</t>
  </si>
  <si>
    <t>202107203013</t>
  </si>
  <si>
    <t>李蕊男</t>
  </si>
  <si>
    <t>202107203005</t>
  </si>
  <si>
    <t>周玮</t>
  </si>
  <si>
    <t>202107203002</t>
  </si>
  <si>
    <t>陈妍</t>
  </si>
  <si>
    <t>202107203009</t>
  </si>
  <si>
    <t>向悦</t>
  </si>
  <si>
    <t>202107203011</t>
  </si>
  <si>
    <t>张宇威</t>
  </si>
  <si>
    <t>202107203010</t>
  </si>
  <si>
    <t>张晨杨</t>
  </si>
  <si>
    <t>202107203020</t>
  </si>
  <si>
    <t>吴卓燕</t>
  </si>
  <si>
    <t>202107102016</t>
  </si>
  <si>
    <t>姜桂玲</t>
  </si>
  <si>
    <t>202107102005</t>
  </si>
  <si>
    <t>张立盈</t>
  </si>
  <si>
    <t>202107102015</t>
  </si>
  <si>
    <t>刘禹彤</t>
  </si>
  <si>
    <t>202107102006</t>
  </si>
  <si>
    <t>周晓雪</t>
  </si>
  <si>
    <t>202107102009</t>
  </si>
  <si>
    <t>郝津源</t>
  </si>
  <si>
    <t>202107103001</t>
  </si>
  <si>
    <t>单啸屹</t>
  </si>
  <si>
    <t>202107103009</t>
  </si>
  <si>
    <t>王琳</t>
  </si>
  <si>
    <t>202107103003</t>
  </si>
  <si>
    <t>武家梦</t>
  </si>
  <si>
    <t>202107103011</t>
  </si>
  <si>
    <t>王嘉欣</t>
  </si>
  <si>
    <t>202107103002</t>
  </si>
  <si>
    <t>王超凡</t>
  </si>
  <si>
    <t>202107103004</t>
  </si>
  <si>
    <t>专业技能成绩</t>
  </si>
  <si>
    <t>王越</t>
  </si>
  <si>
    <t>202107207074</t>
  </si>
  <si>
    <t>陈昕蕊</t>
  </si>
  <si>
    <t>202107207113</t>
  </si>
  <si>
    <t>赵梦丹</t>
  </si>
  <si>
    <t>202107207081</t>
  </si>
  <si>
    <t>李振楠</t>
  </si>
  <si>
    <t>202107207064</t>
  </si>
  <si>
    <t>白雪</t>
  </si>
  <si>
    <t>202107207033</t>
  </si>
  <si>
    <t>吕梁</t>
  </si>
  <si>
    <t>202107207063</t>
  </si>
  <si>
    <t>申婧婷</t>
  </si>
  <si>
    <t>202107207021</t>
  </si>
  <si>
    <t>李雯欣</t>
  </si>
  <si>
    <t>202107207076</t>
  </si>
  <si>
    <t>杨光</t>
  </si>
  <si>
    <t>202107207029</t>
  </si>
  <si>
    <t>白慧</t>
  </si>
  <si>
    <t>202107207149</t>
  </si>
  <si>
    <t>肖彤彤</t>
  </si>
  <si>
    <t>202107202024</t>
  </si>
  <si>
    <t>李欣月</t>
  </si>
  <si>
    <t>202107202007</t>
  </si>
  <si>
    <t>赵双</t>
  </si>
  <si>
    <t>202107202026</t>
  </si>
  <si>
    <t>李佳杰</t>
  </si>
  <si>
    <t>202107202014</t>
  </si>
  <si>
    <t>周韩</t>
  </si>
  <si>
    <t>202107202015</t>
  </si>
  <si>
    <t>谢静涵</t>
  </si>
  <si>
    <t>202107202017</t>
  </si>
  <si>
    <t>甘恬</t>
  </si>
  <si>
    <t>202107202008</t>
  </si>
  <si>
    <t>陈思琦</t>
  </si>
  <si>
    <t>202107202013</t>
  </si>
  <si>
    <t>宋郦航</t>
  </si>
  <si>
    <t>202107202006</t>
  </si>
  <si>
    <t>秦芝婷</t>
  </si>
  <si>
    <t>202107202042</t>
  </si>
  <si>
    <t>李萌</t>
  </si>
  <si>
    <t>202107202039</t>
  </si>
  <si>
    <t>李佳琪</t>
  </si>
  <si>
    <t>202107202030</t>
  </si>
  <si>
    <t>赵慧</t>
  </si>
  <si>
    <t>202107202021</t>
  </si>
  <si>
    <t>张楠</t>
  </si>
  <si>
    <t>202107202016</t>
  </si>
  <si>
    <t>朱美琪</t>
  </si>
  <si>
    <t>202107202023</t>
  </si>
  <si>
    <t>刘欢靓</t>
  </si>
  <si>
    <t>202107202011</t>
  </si>
  <si>
    <t>李月慧</t>
  </si>
  <si>
    <t>202107202025</t>
  </si>
  <si>
    <t>孟爱</t>
  </si>
  <si>
    <t>202107202012</t>
  </si>
  <si>
    <t>杨阳</t>
  </si>
  <si>
    <t>202107202031</t>
  </si>
  <si>
    <t>张莹</t>
  </si>
  <si>
    <t>202107202033</t>
  </si>
  <si>
    <t>202107202001</t>
  </si>
  <si>
    <t>吕佳月</t>
  </si>
  <si>
    <t>202107202027</t>
  </si>
  <si>
    <t>张雪</t>
  </si>
  <si>
    <t>202107202005</t>
  </si>
  <si>
    <t>李欣</t>
  </si>
  <si>
    <t>202107202041</t>
  </si>
  <si>
    <t>郭梦学</t>
  </si>
  <si>
    <t>202107202009</t>
  </si>
  <si>
    <t>宋璐璐</t>
  </si>
  <si>
    <t>202107202003</t>
  </si>
  <si>
    <t>宣佳奇</t>
  </si>
  <si>
    <t>202107202019</t>
  </si>
  <si>
    <t>井丁卉</t>
  </si>
  <si>
    <t>202107202034</t>
  </si>
  <si>
    <t>曹艺</t>
  </si>
  <si>
    <t>202107202028</t>
  </si>
  <si>
    <t>王澜江</t>
  </si>
  <si>
    <t>202107202040</t>
  </si>
  <si>
    <t>刘云志</t>
  </si>
  <si>
    <t>202107101004</t>
  </si>
  <si>
    <t>孙钰莹</t>
  </si>
  <si>
    <t>202107101006</t>
  </si>
  <si>
    <t>刘杰</t>
  </si>
  <si>
    <t>202107101005</t>
  </si>
  <si>
    <t>冯立婷</t>
  </si>
  <si>
    <t>202107101003</t>
  </si>
  <si>
    <t>张博文</t>
  </si>
  <si>
    <t>202107101008</t>
  </si>
  <si>
    <t>汤浩</t>
  </si>
  <si>
    <t>202107101007</t>
  </si>
  <si>
    <t>邱榕家</t>
  </si>
  <si>
    <t>202107101002</t>
  </si>
  <si>
    <t>陈杰</t>
  </si>
  <si>
    <t>202107101011</t>
  </si>
  <si>
    <t>刘函</t>
  </si>
  <si>
    <t>202107104006</t>
  </si>
  <si>
    <t>陆秀</t>
  </si>
  <si>
    <t>202107104002</t>
  </si>
  <si>
    <t>侯月娟</t>
  </si>
  <si>
    <t>202107104001</t>
  </si>
  <si>
    <t>张蕊</t>
  </si>
  <si>
    <t>202107104009</t>
  </si>
  <si>
    <t>高方冉</t>
  </si>
  <si>
    <t>202107104007</t>
  </si>
  <si>
    <t>郭瑞婧</t>
  </si>
  <si>
    <t>202107104004</t>
  </si>
  <si>
    <t>王晨</t>
  </si>
  <si>
    <t>202107104011</t>
  </si>
  <si>
    <t>赵婉伊</t>
  </si>
  <si>
    <t>202107205022</t>
  </si>
  <si>
    <t>秦思湘</t>
  </si>
  <si>
    <t>202107205052</t>
  </si>
  <si>
    <t>李楠</t>
  </si>
  <si>
    <t>202107205064</t>
  </si>
  <si>
    <t>王丽娜</t>
  </si>
  <si>
    <t>202107205027</t>
  </si>
  <si>
    <t>张坤</t>
  </si>
  <si>
    <t>202107205069</t>
  </si>
  <si>
    <t>赵星然</t>
  </si>
  <si>
    <t>202107205001</t>
  </si>
  <si>
    <t>郭曦鸿</t>
  </si>
  <si>
    <t>202107205040</t>
  </si>
  <si>
    <t>李梦洁</t>
  </si>
  <si>
    <t>202107205009</t>
  </si>
  <si>
    <t>李子昕</t>
  </si>
  <si>
    <t>202107205015</t>
  </si>
  <si>
    <t>赵玉娃</t>
  </si>
  <si>
    <t>202107205039</t>
  </si>
  <si>
    <t>赵佳</t>
  </si>
  <si>
    <t>202107205018</t>
  </si>
  <si>
    <t>张伊阳</t>
  </si>
  <si>
    <t>202107205020</t>
  </si>
  <si>
    <t>岳童琪</t>
  </si>
  <si>
    <t>202107205012</t>
  </si>
  <si>
    <t>刘笑颖</t>
  </si>
  <si>
    <t>202107208011</t>
  </si>
  <si>
    <t>张雪梅</t>
  </si>
  <si>
    <t>202107208002</t>
  </si>
  <si>
    <t>鲍宏伟</t>
  </si>
  <si>
    <t>202107208006</t>
  </si>
  <si>
    <t>董雪娇</t>
  </si>
  <si>
    <t>202107208001</t>
  </si>
  <si>
    <t>周泽坤</t>
  </si>
  <si>
    <t>202107208003</t>
  </si>
  <si>
    <t>张冬冬</t>
  </si>
  <si>
    <t>202107208009</t>
  </si>
  <si>
    <t>曹月</t>
  </si>
  <si>
    <t>202107208008</t>
  </si>
  <si>
    <t>杜雪妮</t>
  </si>
  <si>
    <t>202107204048</t>
  </si>
  <si>
    <t>徐佳莹</t>
  </si>
  <si>
    <t>202107204029</t>
  </si>
  <si>
    <t>高琳</t>
  </si>
  <si>
    <t>202107204046</t>
  </si>
  <si>
    <t>薛金秋</t>
  </si>
  <si>
    <t>202107204006</t>
  </si>
  <si>
    <t>严双美</t>
  </si>
  <si>
    <t>202107204004</t>
  </si>
  <si>
    <t>年晓晨</t>
  </si>
  <si>
    <t>202107204024</t>
  </si>
  <si>
    <t>王婧祎</t>
  </si>
  <si>
    <t>202107204026</t>
  </si>
  <si>
    <t>张健燃</t>
  </si>
  <si>
    <t>202107204008</t>
  </si>
  <si>
    <t>杜雨晴</t>
  </si>
  <si>
    <t>202107204037</t>
  </si>
  <si>
    <t>范粲然</t>
  </si>
  <si>
    <t>202107204012</t>
  </si>
  <si>
    <t>李玲</t>
  </si>
  <si>
    <t>202107204023</t>
  </si>
  <si>
    <t>王茜</t>
  </si>
  <si>
    <t>202107204030</t>
  </si>
  <si>
    <t>卫琳琳</t>
  </si>
  <si>
    <t>202107204041</t>
  </si>
  <si>
    <t>翟萌</t>
  </si>
  <si>
    <t>202107204032</t>
  </si>
  <si>
    <t>李宣</t>
  </si>
  <si>
    <t>202107204019</t>
  </si>
  <si>
    <t>蒋质斌</t>
  </si>
  <si>
    <t>202107204050</t>
  </si>
  <si>
    <t>马佳慧</t>
  </si>
  <si>
    <t>202107204011</t>
  </si>
  <si>
    <t>尤洋</t>
  </si>
  <si>
    <t>202107204049</t>
  </si>
  <si>
    <t>张媛</t>
  </si>
  <si>
    <t>202107204016</t>
  </si>
  <si>
    <t>王文清</t>
  </si>
  <si>
    <t>202107204013</t>
  </si>
  <si>
    <t>王帆</t>
  </si>
  <si>
    <t>202107204025</t>
  </si>
  <si>
    <t>李文青</t>
  </si>
  <si>
    <t>202107204015</t>
  </si>
  <si>
    <t>寇佳榕</t>
  </si>
  <si>
    <t>202107204009</t>
  </si>
  <si>
    <t>陈瑶</t>
  </si>
  <si>
    <t>202107204028</t>
  </si>
  <si>
    <t>陈莹</t>
  </si>
  <si>
    <t>202107204003</t>
  </si>
  <si>
    <t>刘博</t>
  </si>
  <si>
    <t>202107204017</t>
  </si>
  <si>
    <t>裴梦园</t>
  </si>
  <si>
    <t>202107204031</t>
  </si>
  <si>
    <t>陈明珠</t>
  </si>
  <si>
    <t>202107204021</t>
  </si>
  <si>
    <t>董佳琪</t>
  </si>
  <si>
    <t>202107204044</t>
  </si>
  <si>
    <t>薛博予</t>
  </si>
  <si>
    <t>202107204018</t>
  </si>
  <si>
    <t>石梦童</t>
  </si>
  <si>
    <t>202107204038</t>
  </si>
  <si>
    <t>王泽英</t>
  </si>
  <si>
    <t>202107105016</t>
  </si>
  <si>
    <t>刘淼</t>
  </si>
  <si>
    <t>202107105003</t>
  </si>
  <si>
    <t>杨舒雯</t>
  </si>
  <si>
    <t>202107105022</t>
  </si>
  <si>
    <t>张妍</t>
  </si>
  <si>
    <t>202107105019</t>
  </si>
  <si>
    <t>张丹丹</t>
  </si>
  <si>
    <t>202107105013</t>
  </si>
  <si>
    <t>刘芸嘉</t>
  </si>
  <si>
    <t>202107105001</t>
  </si>
  <si>
    <t>肖冰</t>
  </si>
  <si>
    <t>202107105004</t>
  </si>
  <si>
    <t>张雨晴</t>
  </si>
  <si>
    <t>202107105010</t>
  </si>
  <si>
    <t>刘畅</t>
  </si>
  <si>
    <t>202107105018</t>
  </si>
  <si>
    <t>张晗</t>
  </si>
  <si>
    <t>202107105023</t>
  </si>
  <si>
    <t>董旭</t>
  </si>
  <si>
    <t>202107105007</t>
  </si>
  <si>
    <t>王彤</t>
  </si>
  <si>
    <t>202107105006</t>
  </si>
  <si>
    <t>张美晴</t>
  </si>
  <si>
    <t>202107105008</t>
  </si>
  <si>
    <t>钟瑞欢</t>
  </si>
  <si>
    <t>202107105005</t>
  </si>
  <si>
    <t>孙宇恬</t>
  </si>
  <si>
    <t>202107105011</t>
  </si>
  <si>
    <t>李*</t>
  </si>
  <si>
    <t>202107206***</t>
  </si>
  <si>
    <t>张*</t>
  </si>
  <si>
    <t>程*达</t>
  </si>
  <si>
    <t>赵*</t>
  </si>
  <si>
    <t>王*</t>
  </si>
  <si>
    <t>萧*馨</t>
  </si>
  <si>
    <t>李*蕃</t>
  </si>
  <si>
    <t>王*龙</t>
  </si>
  <si>
    <t>姜*禹</t>
  </si>
  <si>
    <t>杜*杰</t>
  </si>
  <si>
    <t>孟*虎</t>
  </si>
  <si>
    <t>邵*博</t>
  </si>
  <si>
    <t>张*瑶</t>
  </si>
  <si>
    <t>李*琦</t>
  </si>
  <si>
    <t>赵*座</t>
  </si>
  <si>
    <t>王*飞</t>
  </si>
  <si>
    <t>熊*悦</t>
  </si>
  <si>
    <t>王*凡</t>
  </si>
  <si>
    <t>胡*</t>
  </si>
  <si>
    <t>孙*蕾</t>
  </si>
  <si>
    <t>孙*</t>
  </si>
  <si>
    <t>孙*雨</t>
  </si>
  <si>
    <t>李*杰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</si>
</sst>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33">
    <font>
      <sz val="11"/>
      <color theme="1"/>
      <name val="宋体"/>
      <charset val="134"/>
      <scheme val="minor"/>
    </font>
    <font>
      <sz val="18"/>
      <name val="仿宋"/>
      <charset val="134"/>
    </font>
    <font>
      <sz val="10"/>
      <name val="Arial"/>
      <charset val="134"/>
    </font>
    <font>
      <b/>
      <sz val="1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indexed="8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32" fillId="14" borderId="12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" fillId="0" borderId="0"/>
  </cellStyleXfs>
  <cellXfs count="51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2" fillId="0" borderId="0" xfId="49"/>
    <xf numFmtId="0" fontId="0" fillId="0" borderId="0" xfId="0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49" applyFont="1" applyBorder="1" applyAlignment="1">
      <alignment horizontal="center"/>
    </xf>
    <xf numFmtId="177" fontId="7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49" applyFont="1" applyFill="1" applyBorder="1" applyAlignment="1">
      <alignment horizontal="center"/>
    </xf>
    <xf numFmtId="0" fontId="8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4" fillId="0" borderId="1" xfId="49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0" fillId="0" borderId="1" xfId="49" applyFont="1" applyBorder="1" applyAlignment="1">
      <alignment horizontal="center" vertical="center"/>
    </xf>
    <xf numFmtId="176" fontId="10" fillId="0" borderId="1" xfId="49" applyNumberFormat="1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12" fillId="0" borderId="1" xfId="49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6" fillId="0" borderId="1" xfId="49" applyFont="1" applyBorder="1" applyAlignment="1" quotePrefix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4"/>
  <sheetViews>
    <sheetView topLeftCell="A17" workbookViewId="0">
      <selection activeCell="F34" sqref="F34"/>
    </sheetView>
  </sheetViews>
  <sheetFormatPr defaultColWidth="9" defaultRowHeight="14.25"/>
  <cols>
    <col min="1" max="1" width="7.125" style="7" customWidth="1"/>
    <col min="2" max="2" width="12.75" style="7" customWidth="1"/>
    <col min="3" max="3" width="24.125" style="7" customWidth="1"/>
    <col min="4" max="4" width="14.875" style="7" customWidth="1"/>
    <col min="5" max="5" width="12.75" style="7" customWidth="1"/>
    <col min="6" max="6" width="14.625" style="7" customWidth="1"/>
    <col min="7" max="7" width="9.25" style="7" customWidth="1"/>
    <col min="8" max="16384" width="9" style="7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39" t="s">
        <v>3</v>
      </c>
      <c r="D2" s="40" t="s">
        <v>4</v>
      </c>
      <c r="E2" s="41" t="s">
        <v>5</v>
      </c>
      <c r="F2" s="41" t="s">
        <v>6</v>
      </c>
      <c r="G2" s="42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="2" customFormat="1" ht="27" customHeight="1" spans="1:256">
      <c r="A3" s="43">
        <v>1</v>
      </c>
      <c r="B3" s="17" t="s">
        <v>8</v>
      </c>
      <c r="C3" s="17" t="s">
        <v>9</v>
      </c>
      <c r="D3" s="18">
        <v>73.3</v>
      </c>
      <c r="E3" s="44">
        <v>92.67</v>
      </c>
      <c r="F3" s="45">
        <f t="shared" ref="F3:F34" si="0">D3*0.4+E3*0.6</f>
        <v>84.922</v>
      </c>
      <c r="G3" s="46">
        <v>1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="2" customFormat="1" ht="27" customHeight="1" spans="1:256">
      <c r="A4" s="43">
        <v>2</v>
      </c>
      <c r="B4" s="17" t="s">
        <v>10</v>
      </c>
      <c r="C4" s="17" t="s">
        <v>11</v>
      </c>
      <c r="D4" s="18">
        <v>76.15</v>
      </c>
      <c r="E4" s="45">
        <v>90.67</v>
      </c>
      <c r="F4" s="45">
        <f t="shared" si="0"/>
        <v>84.862</v>
      </c>
      <c r="G4" s="46">
        <v>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="2" customFormat="1" ht="27" customHeight="1" spans="1:256">
      <c r="A5" s="43">
        <v>3</v>
      </c>
      <c r="B5" s="17" t="s">
        <v>12</v>
      </c>
      <c r="C5" s="17" t="s">
        <v>13</v>
      </c>
      <c r="D5" s="18">
        <v>77.05</v>
      </c>
      <c r="E5" s="45">
        <v>89.33</v>
      </c>
      <c r="F5" s="45">
        <f t="shared" si="0"/>
        <v>84.418</v>
      </c>
      <c r="G5" s="46">
        <v>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="2" customFormat="1" ht="27" customHeight="1" spans="1:256">
      <c r="A6" s="43">
        <v>4</v>
      </c>
      <c r="B6" s="17" t="s">
        <v>14</v>
      </c>
      <c r="C6" s="17" t="s">
        <v>15</v>
      </c>
      <c r="D6" s="18">
        <v>77.15</v>
      </c>
      <c r="E6" s="45">
        <v>88.83</v>
      </c>
      <c r="F6" s="45">
        <f t="shared" si="0"/>
        <v>84.158</v>
      </c>
      <c r="G6" s="46">
        <v>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="2" customFormat="1" ht="27" customHeight="1" spans="1:256">
      <c r="A7" s="43">
        <v>5</v>
      </c>
      <c r="B7" s="17" t="s">
        <v>16</v>
      </c>
      <c r="C7" s="17" t="s">
        <v>17</v>
      </c>
      <c r="D7" s="18">
        <v>80.5</v>
      </c>
      <c r="E7" s="45">
        <v>86.33</v>
      </c>
      <c r="F7" s="45">
        <f t="shared" si="0"/>
        <v>83.998</v>
      </c>
      <c r="G7" s="46">
        <v>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="2" customFormat="1" ht="27" customHeight="1" spans="1:256">
      <c r="A8" s="43">
        <v>6</v>
      </c>
      <c r="B8" s="17" t="s">
        <v>18</v>
      </c>
      <c r="C8" s="17" t="s">
        <v>19</v>
      </c>
      <c r="D8" s="18">
        <v>75.9</v>
      </c>
      <c r="E8" s="45">
        <v>88</v>
      </c>
      <c r="F8" s="45">
        <f t="shared" si="0"/>
        <v>83.16</v>
      </c>
      <c r="G8" s="46">
        <v>6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="2" customFormat="1" ht="27" customHeight="1" spans="1:256">
      <c r="A9" s="43">
        <v>7</v>
      </c>
      <c r="B9" s="17" t="s">
        <v>20</v>
      </c>
      <c r="C9" s="17" t="s">
        <v>21</v>
      </c>
      <c r="D9" s="18">
        <v>73.85</v>
      </c>
      <c r="E9" s="45">
        <v>89.17</v>
      </c>
      <c r="F9" s="45">
        <f t="shared" si="0"/>
        <v>83.042</v>
      </c>
      <c r="G9" s="46">
        <v>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="2" customFormat="1" ht="27" customHeight="1" spans="1:256">
      <c r="A10" s="43">
        <v>8</v>
      </c>
      <c r="B10" s="17" t="s">
        <v>22</v>
      </c>
      <c r="C10" s="17" t="s">
        <v>23</v>
      </c>
      <c r="D10" s="18">
        <v>77.85</v>
      </c>
      <c r="E10" s="45">
        <v>86</v>
      </c>
      <c r="F10" s="45">
        <f t="shared" si="0"/>
        <v>82.74</v>
      </c>
      <c r="G10" s="46">
        <v>8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="2" customFormat="1" ht="27" customHeight="1" spans="1:256">
      <c r="A11" s="43">
        <v>9</v>
      </c>
      <c r="B11" s="17" t="s">
        <v>24</v>
      </c>
      <c r="C11" s="17" t="s">
        <v>25</v>
      </c>
      <c r="D11" s="18">
        <v>74.35</v>
      </c>
      <c r="E11" s="45">
        <v>88.33</v>
      </c>
      <c r="F11" s="45">
        <f t="shared" si="0"/>
        <v>82.738</v>
      </c>
      <c r="G11" s="46">
        <v>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="2" customFormat="1" ht="27" customHeight="1" spans="1:256">
      <c r="A12" s="43">
        <v>10</v>
      </c>
      <c r="B12" s="17" t="s">
        <v>26</v>
      </c>
      <c r="C12" s="17" t="s">
        <v>27</v>
      </c>
      <c r="D12" s="18">
        <v>73.75</v>
      </c>
      <c r="E12" s="44">
        <v>88.67</v>
      </c>
      <c r="F12" s="45">
        <f t="shared" si="0"/>
        <v>82.702</v>
      </c>
      <c r="G12" s="46">
        <v>10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="2" customFormat="1" ht="27" customHeight="1" spans="1:256">
      <c r="A13" s="43">
        <v>11</v>
      </c>
      <c r="B13" s="17" t="s">
        <v>28</v>
      </c>
      <c r="C13" s="17" t="s">
        <v>29</v>
      </c>
      <c r="D13" s="18">
        <v>74</v>
      </c>
      <c r="E13" s="45">
        <v>88.33</v>
      </c>
      <c r="F13" s="45">
        <f t="shared" si="0"/>
        <v>82.598</v>
      </c>
      <c r="G13" s="46">
        <v>11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="2" customFormat="1" ht="27" customHeight="1" spans="1:256">
      <c r="A14" s="43">
        <v>12</v>
      </c>
      <c r="B14" s="17" t="s">
        <v>30</v>
      </c>
      <c r="C14" s="17" t="s">
        <v>31</v>
      </c>
      <c r="D14" s="18">
        <v>74.9</v>
      </c>
      <c r="E14" s="45">
        <v>87.67</v>
      </c>
      <c r="F14" s="45">
        <f t="shared" si="0"/>
        <v>82.562</v>
      </c>
      <c r="G14" s="46">
        <v>12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="2" customFormat="1" ht="27" customHeight="1" spans="1:256">
      <c r="A15" s="43">
        <v>13</v>
      </c>
      <c r="B15" s="17" t="s">
        <v>32</v>
      </c>
      <c r="C15" s="17" t="s">
        <v>33</v>
      </c>
      <c r="D15" s="18">
        <v>75.65</v>
      </c>
      <c r="E15" s="45">
        <v>87</v>
      </c>
      <c r="F15" s="45">
        <f t="shared" si="0"/>
        <v>82.46</v>
      </c>
      <c r="G15" s="46">
        <v>13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="2" customFormat="1" ht="27" customHeight="1" spans="1:256">
      <c r="A16" s="43">
        <v>14</v>
      </c>
      <c r="B16" s="17" t="s">
        <v>34</v>
      </c>
      <c r="C16" s="17" t="s">
        <v>35</v>
      </c>
      <c r="D16" s="18">
        <v>80.65</v>
      </c>
      <c r="E16" s="45">
        <v>83.33</v>
      </c>
      <c r="F16" s="45">
        <f t="shared" si="0"/>
        <v>82.258</v>
      </c>
      <c r="G16" s="46">
        <v>14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="2" customFormat="1" ht="27" customHeight="1" spans="1:256">
      <c r="A17" s="43">
        <v>15</v>
      </c>
      <c r="B17" s="17" t="s">
        <v>36</v>
      </c>
      <c r="C17" s="17" t="s">
        <v>37</v>
      </c>
      <c r="D17" s="18">
        <v>72</v>
      </c>
      <c r="E17" s="47">
        <v>89</v>
      </c>
      <c r="F17" s="45">
        <f t="shared" si="0"/>
        <v>82.2</v>
      </c>
      <c r="G17" s="46">
        <v>15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="2" customFormat="1" ht="27" customHeight="1" spans="1:256">
      <c r="A18" s="43">
        <v>16</v>
      </c>
      <c r="B18" s="17" t="s">
        <v>38</v>
      </c>
      <c r="C18" s="17" t="s">
        <v>39</v>
      </c>
      <c r="D18" s="18">
        <v>72.85</v>
      </c>
      <c r="E18" s="44">
        <v>88.33</v>
      </c>
      <c r="F18" s="45">
        <f t="shared" si="0"/>
        <v>82.138</v>
      </c>
      <c r="G18" s="46">
        <v>16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="2" customFormat="1" ht="27" customHeight="1" spans="1:256">
      <c r="A19" s="43">
        <v>17</v>
      </c>
      <c r="B19" s="17" t="s">
        <v>40</v>
      </c>
      <c r="C19" s="17" t="s">
        <v>41</v>
      </c>
      <c r="D19" s="18">
        <v>72.8</v>
      </c>
      <c r="E19" s="44">
        <v>88.33</v>
      </c>
      <c r="F19" s="45">
        <f t="shared" si="0"/>
        <v>82.118</v>
      </c>
      <c r="G19" s="46">
        <v>17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="2" customFormat="1" ht="27" customHeight="1" spans="1:256">
      <c r="A20" s="43">
        <v>18</v>
      </c>
      <c r="B20" s="17" t="s">
        <v>42</v>
      </c>
      <c r="C20" s="17" t="s">
        <v>43</v>
      </c>
      <c r="D20" s="18">
        <v>71.4</v>
      </c>
      <c r="E20" s="47">
        <v>89</v>
      </c>
      <c r="F20" s="45">
        <f t="shared" si="0"/>
        <v>81.96</v>
      </c>
      <c r="G20" s="46">
        <v>18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="2" customFormat="1" ht="27" customHeight="1" spans="1:256">
      <c r="A21" s="43">
        <v>19</v>
      </c>
      <c r="B21" s="17" t="s">
        <v>44</v>
      </c>
      <c r="C21" s="17" t="s">
        <v>45</v>
      </c>
      <c r="D21" s="18">
        <v>78.25</v>
      </c>
      <c r="E21" s="45">
        <v>83.67</v>
      </c>
      <c r="F21" s="45">
        <f t="shared" si="0"/>
        <v>81.502</v>
      </c>
      <c r="G21" s="46">
        <v>19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="2" customFormat="1" ht="27" customHeight="1" spans="1:256">
      <c r="A22" s="43">
        <v>20</v>
      </c>
      <c r="B22" s="17" t="s">
        <v>46</v>
      </c>
      <c r="C22" s="17" t="s">
        <v>47</v>
      </c>
      <c r="D22" s="18">
        <v>71.95</v>
      </c>
      <c r="E22" s="47">
        <v>87.33</v>
      </c>
      <c r="F22" s="45">
        <f t="shared" si="0"/>
        <v>81.178</v>
      </c>
      <c r="G22" s="46">
        <v>20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="2" customFormat="1" ht="27" customHeight="1" spans="1:256">
      <c r="A23" s="43">
        <v>21</v>
      </c>
      <c r="B23" s="17" t="s">
        <v>48</v>
      </c>
      <c r="C23" s="17" t="s">
        <v>49</v>
      </c>
      <c r="D23" s="18">
        <v>73.3</v>
      </c>
      <c r="E23" s="44">
        <v>86.33</v>
      </c>
      <c r="F23" s="45">
        <f t="shared" si="0"/>
        <v>81.118</v>
      </c>
      <c r="G23" s="46">
        <v>21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="2" customFormat="1" ht="27" customHeight="1" spans="1:256">
      <c r="A24" s="43">
        <v>22</v>
      </c>
      <c r="B24" s="17" t="s">
        <v>50</v>
      </c>
      <c r="C24" s="17" t="s">
        <v>51</v>
      </c>
      <c r="D24" s="18">
        <v>76.5</v>
      </c>
      <c r="E24" s="45">
        <v>84</v>
      </c>
      <c r="F24" s="45">
        <f t="shared" si="0"/>
        <v>81</v>
      </c>
      <c r="G24" s="46">
        <v>22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="2" customFormat="1" ht="27" customHeight="1" spans="1:256">
      <c r="A25" s="43">
        <v>23</v>
      </c>
      <c r="B25" s="17" t="s">
        <v>52</v>
      </c>
      <c r="C25" s="17" t="s">
        <v>53</v>
      </c>
      <c r="D25" s="18">
        <v>72.2</v>
      </c>
      <c r="E25" s="47">
        <v>86</v>
      </c>
      <c r="F25" s="45">
        <f t="shared" si="0"/>
        <v>80.48</v>
      </c>
      <c r="G25" s="46">
        <v>23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="2" customFormat="1" ht="27" customHeight="1" spans="1:256">
      <c r="A26" s="43">
        <v>24</v>
      </c>
      <c r="B26" s="17" t="s">
        <v>54</v>
      </c>
      <c r="C26" s="17" t="s">
        <v>55</v>
      </c>
      <c r="D26" s="18">
        <v>72.2</v>
      </c>
      <c r="E26" s="47">
        <v>86</v>
      </c>
      <c r="F26" s="45">
        <f t="shared" si="0"/>
        <v>80.48</v>
      </c>
      <c r="G26" s="46">
        <v>24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="2" customFormat="1" ht="27" customHeight="1" spans="1:256">
      <c r="A27" s="43">
        <v>25</v>
      </c>
      <c r="B27" s="17" t="s">
        <v>56</v>
      </c>
      <c r="C27" s="17" t="s">
        <v>57</v>
      </c>
      <c r="D27" s="18">
        <v>73.3</v>
      </c>
      <c r="E27" s="44">
        <v>85</v>
      </c>
      <c r="F27" s="45">
        <f t="shared" si="0"/>
        <v>80.32</v>
      </c>
      <c r="G27" s="46">
        <v>25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="2" customFormat="1" ht="27" customHeight="1" spans="1:256">
      <c r="A28" s="43">
        <v>26</v>
      </c>
      <c r="B28" s="17" t="s">
        <v>58</v>
      </c>
      <c r="C28" s="17" t="s">
        <v>59</v>
      </c>
      <c r="D28" s="18">
        <v>71.5</v>
      </c>
      <c r="E28" s="47">
        <v>85</v>
      </c>
      <c r="F28" s="45">
        <f t="shared" si="0"/>
        <v>79.6</v>
      </c>
      <c r="G28" s="46">
        <v>26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="2" customFormat="1" ht="27" customHeight="1" spans="1:256">
      <c r="A29" s="43">
        <v>27</v>
      </c>
      <c r="B29" s="17" t="s">
        <v>60</v>
      </c>
      <c r="C29" s="17" t="s">
        <v>61</v>
      </c>
      <c r="D29" s="18">
        <v>73.65</v>
      </c>
      <c r="E29" s="44">
        <v>83.33</v>
      </c>
      <c r="F29" s="45">
        <f t="shared" si="0"/>
        <v>79.458</v>
      </c>
      <c r="G29" s="46">
        <v>27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="2" customFormat="1" ht="27" customHeight="1" spans="1:256">
      <c r="A30" s="43">
        <v>28</v>
      </c>
      <c r="B30" s="17" t="s">
        <v>62</v>
      </c>
      <c r="C30" s="17" t="s">
        <v>63</v>
      </c>
      <c r="D30" s="18">
        <v>71.25</v>
      </c>
      <c r="E30" s="45">
        <v>84</v>
      </c>
      <c r="F30" s="45">
        <f t="shared" si="0"/>
        <v>78.9</v>
      </c>
      <c r="G30" s="46">
        <v>28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="2" customFormat="1" ht="27" customHeight="1" spans="1:256">
      <c r="A31" s="43">
        <v>29</v>
      </c>
      <c r="B31" s="17" t="s">
        <v>64</v>
      </c>
      <c r="C31" s="17" t="s">
        <v>65</v>
      </c>
      <c r="D31" s="18">
        <v>71.1</v>
      </c>
      <c r="E31" s="45">
        <v>84</v>
      </c>
      <c r="F31" s="45">
        <f t="shared" si="0"/>
        <v>78.84</v>
      </c>
      <c r="G31" s="46">
        <v>29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="2" customFormat="1" ht="27" customHeight="1" spans="1:256">
      <c r="A32" s="43">
        <v>30</v>
      </c>
      <c r="B32" s="17" t="s">
        <v>66</v>
      </c>
      <c r="C32" s="17" t="s">
        <v>67</v>
      </c>
      <c r="D32" s="18">
        <v>73.8</v>
      </c>
      <c r="E32" s="44">
        <v>81.33</v>
      </c>
      <c r="F32" s="45">
        <f t="shared" si="0"/>
        <v>78.318</v>
      </c>
      <c r="G32" s="46">
        <v>30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ht="27" customHeight="1" spans="1:7">
      <c r="A33" s="43">
        <v>31</v>
      </c>
      <c r="B33" s="17" t="s">
        <v>68</v>
      </c>
      <c r="C33" s="17" t="s">
        <v>69</v>
      </c>
      <c r="D33" s="18">
        <v>71.95</v>
      </c>
      <c r="E33" s="47">
        <v>81</v>
      </c>
      <c r="F33" s="45">
        <f t="shared" si="0"/>
        <v>77.38</v>
      </c>
      <c r="G33" s="46">
        <v>31</v>
      </c>
    </row>
    <row r="34" ht="27" customHeight="1" spans="1:7">
      <c r="A34" s="43">
        <v>32</v>
      </c>
      <c r="B34" s="17" t="s">
        <v>70</v>
      </c>
      <c r="C34" s="17" t="s">
        <v>71</v>
      </c>
      <c r="D34" s="18">
        <v>71.8</v>
      </c>
      <c r="E34" s="50" t="s">
        <v>72</v>
      </c>
      <c r="F34" s="45"/>
      <c r="G34" s="46">
        <v>32</v>
      </c>
    </row>
  </sheetData>
  <mergeCells count="1">
    <mergeCell ref="A1:G1"/>
  </mergeCells>
  <pageMargins left="0.471527777777778" right="0.471527777777778" top="0.511805555555556" bottom="0.55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9"/>
  <sheetViews>
    <sheetView workbookViewId="0">
      <selection activeCell="E2" sqref="E2"/>
    </sheetView>
  </sheetViews>
  <sheetFormatPr defaultColWidth="9" defaultRowHeight="13.5"/>
  <cols>
    <col min="2" max="2" width="11.5" customWidth="1"/>
    <col min="3" max="3" width="14.625" customWidth="1"/>
    <col min="4" max="4" width="15.125" customWidth="1"/>
    <col min="5" max="5" width="14.625" customWidth="1"/>
    <col min="6" max="6" width="10.5" customWidth="1"/>
    <col min="7" max="7" width="10" customWidth="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6" t="s">
        <v>3</v>
      </c>
      <c r="D2" s="6" t="s">
        <v>111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ht="27" customHeight="1" spans="1:7">
      <c r="A3" s="20">
        <v>1</v>
      </c>
      <c r="B3" s="26" t="s">
        <v>247</v>
      </c>
      <c r="C3" s="26" t="s">
        <v>248</v>
      </c>
      <c r="D3" s="27">
        <v>85.2</v>
      </c>
      <c r="E3" s="19">
        <v>90.33</v>
      </c>
      <c r="F3" s="19">
        <f t="shared" ref="F3:F8" si="0">D3*0.4+E3*0.6</f>
        <v>88.278</v>
      </c>
      <c r="G3" s="20">
        <v>1</v>
      </c>
    </row>
    <row r="4" ht="27" customHeight="1" spans="1:7">
      <c r="A4" s="20">
        <v>2</v>
      </c>
      <c r="B4" s="28" t="s">
        <v>249</v>
      </c>
      <c r="C4" s="26" t="s">
        <v>250</v>
      </c>
      <c r="D4" s="27">
        <v>85.4</v>
      </c>
      <c r="E4" s="19">
        <v>88</v>
      </c>
      <c r="F4" s="19">
        <f t="shared" si="0"/>
        <v>86.96</v>
      </c>
      <c r="G4" s="20">
        <v>2</v>
      </c>
    </row>
    <row r="5" ht="27" customHeight="1" spans="1:7">
      <c r="A5" s="20">
        <v>3</v>
      </c>
      <c r="B5" s="28" t="s">
        <v>251</v>
      </c>
      <c r="C5" s="26" t="s">
        <v>252</v>
      </c>
      <c r="D5" s="27">
        <v>82.8</v>
      </c>
      <c r="E5" s="19">
        <v>88.67</v>
      </c>
      <c r="F5" s="19">
        <f t="shared" si="0"/>
        <v>86.322</v>
      </c>
      <c r="G5" s="20">
        <v>3</v>
      </c>
    </row>
    <row r="6" ht="27" customHeight="1" spans="1:7">
      <c r="A6" s="20">
        <v>4</v>
      </c>
      <c r="B6" s="28" t="s">
        <v>253</v>
      </c>
      <c r="C6" s="26" t="s">
        <v>254</v>
      </c>
      <c r="D6" s="27">
        <v>81</v>
      </c>
      <c r="E6" s="19">
        <v>88.57</v>
      </c>
      <c r="F6" s="19">
        <f t="shared" si="0"/>
        <v>85.542</v>
      </c>
      <c r="G6" s="20">
        <v>4</v>
      </c>
    </row>
    <row r="7" ht="27" customHeight="1" spans="1:7">
      <c r="A7" s="20">
        <v>5</v>
      </c>
      <c r="B7" s="28" t="s">
        <v>255</v>
      </c>
      <c r="C7" s="26" t="s">
        <v>256</v>
      </c>
      <c r="D7" s="27">
        <v>82.4</v>
      </c>
      <c r="E7" s="19">
        <v>84.5</v>
      </c>
      <c r="F7" s="19">
        <f t="shared" si="0"/>
        <v>83.66</v>
      </c>
      <c r="G7" s="20">
        <v>5</v>
      </c>
    </row>
    <row r="8" ht="27" customHeight="1" spans="1:7">
      <c r="A8" s="20">
        <v>6</v>
      </c>
      <c r="B8" s="28" t="s">
        <v>257</v>
      </c>
      <c r="C8" s="26" t="s">
        <v>258</v>
      </c>
      <c r="D8" s="27">
        <v>80.2</v>
      </c>
      <c r="E8" s="19">
        <v>85.33</v>
      </c>
      <c r="F8" s="19">
        <f t="shared" si="0"/>
        <v>83.278</v>
      </c>
      <c r="G8" s="20">
        <v>6</v>
      </c>
    </row>
    <row r="9" ht="27" customHeight="1" spans="1:7">
      <c r="A9" s="20">
        <v>7</v>
      </c>
      <c r="B9" s="28" t="s">
        <v>259</v>
      </c>
      <c r="C9" s="26" t="s">
        <v>260</v>
      </c>
      <c r="D9" s="27">
        <v>80</v>
      </c>
      <c r="E9" s="19" t="s">
        <v>72</v>
      </c>
      <c r="F9" s="19"/>
      <c r="G9" s="20">
        <v>7</v>
      </c>
    </row>
  </sheetData>
  <mergeCells count="1">
    <mergeCell ref="A1:G1"/>
  </mergeCells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3"/>
  <sheetViews>
    <sheetView workbookViewId="0">
      <selection activeCell="F33" sqref="F33"/>
    </sheetView>
  </sheetViews>
  <sheetFormatPr defaultColWidth="9" defaultRowHeight="13.5"/>
  <cols>
    <col min="2" max="2" width="12.75" customWidth="1"/>
    <col min="3" max="3" width="15.625" customWidth="1"/>
    <col min="4" max="4" width="13.625" customWidth="1"/>
    <col min="5" max="5" width="12" customWidth="1"/>
    <col min="7" max="7" width="9" style="2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22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ht="14.25" spans="1:7">
      <c r="A3" s="16">
        <v>1</v>
      </c>
      <c r="B3" s="23" t="s">
        <v>261</v>
      </c>
      <c r="C3" s="23" t="s">
        <v>262</v>
      </c>
      <c r="D3" s="23">
        <v>81.93</v>
      </c>
      <c r="E3" s="24">
        <v>90.33</v>
      </c>
      <c r="F3" s="24">
        <f t="shared" ref="F3:F33" si="0">D3*0.4+E3*0.6</f>
        <v>86.97</v>
      </c>
      <c r="G3" s="25">
        <v>1</v>
      </c>
    </row>
    <row r="4" ht="14.25" spans="1:7">
      <c r="A4" s="16">
        <v>2</v>
      </c>
      <c r="B4" s="23" t="s">
        <v>263</v>
      </c>
      <c r="C4" s="23" t="s">
        <v>264</v>
      </c>
      <c r="D4" s="23">
        <v>81.73</v>
      </c>
      <c r="E4" s="24">
        <v>88.43</v>
      </c>
      <c r="F4" s="24">
        <f t="shared" si="0"/>
        <v>85.75</v>
      </c>
      <c r="G4" s="25">
        <v>2</v>
      </c>
    </row>
    <row r="5" ht="14.25" spans="1:7">
      <c r="A5" s="16">
        <v>3</v>
      </c>
      <c r="B5" s="23" t="s">
        <v>265</v>
      </c>
      <c r="C5" s="23" t="s">
        <v>266</v>
      </c>
      <c r="D5" s="23">
        <v>79.82</v>
      </c>
      <c r="E5" s="24">
        <v>87.67</v>
      </c>
      <c r="F5" s="24">
        <f t="shared" si="0"/>
        <v>84.53</v>
      </c>
      <c r="G5" s="25">
        <v>3</v>
      </c>
    </row>
    <row r="6" ht="14.25" spans="1:7">
      <c r="A6" s="16">
        <v>4</v>
      </c>
      <c r="B6" s="23" t="s">
        <v>267</v>
      </c>
      <c r="C6" s="23" t="s">
        <v>268</v>
      </c>
      <c r="D6" s="23">
        <v>81.62</v>
      </c>
      <c r="E6" s="24">
        <v>86.17</v>
      </c>
      <c r="F6" s="24">
        <f t="shared" si="0"/>
        <v>84.35</v>
      </c>
      <c r="G6" s="25">
        <v>4</v>
      </c>
    </row>
    <row r="7" ht="14.25" spans="1:7">
      <c r="A7" s="16">
        <v>5</v>
      </c>
      <c r="B7" s="23" t="s">
        <v>269</v>
      </c>
      <c r="C7" s="23" t="s">
        <v>270</v>
      </c>
      <c r="D7" s="23">
        <v>87.45</v>
      </c>
      <c r="E7" s="24">
        <v>82</v>
      </c>
      <c r="F7" s="24">
        <f t="shared" si="0"/>
        <v>84.18</v>
      </c>
      <c r="G7" s="25">
        <v>5</v>
      </c>
    </row>
    <row r="8" ht="14.25" spans="1:7">
      <c r="A8" s="16">
        <v>6</v>
      </c>
      <c r="B8" s="23" t="s">
        <v>271</v>
      </c>
      <c r="C8" s="23" t="s">
        <v>272</v>
      </c>
      <c r="D8" s="23">
        <v>79.45</v>
      </c>
      <c r="E8" s="24">
        <v>86.87</v>
      </c>
      <c r="F8" s="24">
        <f t="shared" si="0"/>
        <v>83.902</v>
      </c>
      <c r="G8" s="25">
        <v>6</v>
      </c>
    </row>
    <row r="9" ht="14.25" spans="1:7">
      <c r="A9" s="16">
        <v>7</v>
      </c>
      <c r="B9" s="23" t="s">
        <v>273</v>
      </c>
      <c r="C9" s="23" t="s">
        <v>274</v>
      </c>
      <c r="D9" s="23">
        <v>72.07</v>
      </c>
      <c r="E9" s="24">
        <v>89.37</v>
      </c>
      <c r="F9" s="24">
        <f t="shared" si="0"/>
        <v>82.45</v>
      </c>
      <c r="G9" s="25">
        <v>7</v>
      </c>
    </row>
    <row r="10" ht="14.25" spans="1:7">
      <c r="A10" s="16">
        <v>8</v>
      </c>
      <c r="B10" s="23" t="s">
        <v>275</v>
      </c>
      <c r="C10" s="23" t="s">
        <v>276</v>
      </c>
      <c r="D10" s="23">
        <v>81.21</v>
      </c>
      <c r="E10" s="24">
        <v>82</v>
      </c>
      <c r="F10" s="24">
        <f t="shared" si="0"/>
        <v>81.684</v>
      </c>
      <c r="G10" s="25">
        <v>8</v>
      </c>
    </row>
    <row r="11" ht="14.25" spans="1:7">
      <c r="A11" s="16">
        <v>9</v>
      </c>
      <c r="B11" s="23" t="s">
        <v>277</v>
      </c>
      <c r="C11" s="23" t="s">
        <v>278</v>
      </c>
      <c r="D11" s="23">
        <v>69.03</v>
      </c>
      <c r="E11" s="24">
        <v>88.5</v>
      </c>
      <c r="F11" s="24">
        <f t="shared" si="0"/>
        <v>80.712</v>
      </c>
      <c r="G11" s="25">
        <v>9</v>
      </c>
    </row>
    <row r="12" ht="14.25" spans="1:7">
      <c r="A12" s="16">
        <v>10</v>
      </c>
      <c r="B12" s="23" t="s">
        <v>279</v>
      </c>
      <c r="C12" s="23" t="s">
        <v>280</v>
      </c>
      <c r="D12" s="23">
        <v>68.66</v>
      </c>
      <c r="E12" s="24">
        <v>88.23</v>
      </c>
      <c r="F12" s="24">
        <f t="shared" si="0"/>
        <v>80.402</v>
      </c>
      <c r="G12" s="25">
        <v>10</v>
      </c>
    </row>
    <row r="13" ht="14.25" spans="1:7">
      <c r="A13" s="16">
        <v>11</v>
      </c>
      <c r="B13" s="23" t="s">
        <v>281</v>
      </c>
      <c r="C13" s="23" t="s">
        <v>282</v>
      </c>
      <c r="D13" s="23">
        <v>72.49</v>
      </c>
      <c r="E13" s="24">
        <v>85.4</v>
      </c>
      <c r="F13" s="24">
        <f t="shared" si="0"/>
        <v>80.236</v>
      </c>
      <c r="G13" s="25">
        <v>11</v>
      </c>
    </row>
    <row r="14" ht="14.25" spans="1:7">
      <c r="A14" s="16">
        <v>12</v>
      </c>
      <c r="B14" s="23" t="s">
        <v>283</v>
      </c>
      <c r="C14" s="23" t="s">
        <v>284</v>
      </c>
      <c r="D14" s="23">
        <v>67.35</v>
      </c>
      <c r="E14" s="24">
        <v>88.17</v>
      </c>
      <c r="F14" s="24">
        <f t="shared" si="0"/>
        <v>79.842</v>
      </c>
      <c r="G14" s="25">
        <v>12</v>
      </c>
    </row>
    <row r="15" ht="14.25" spans="1:7">
      <c r="A15" s="16">
        <v>13</v>
      </c>
      <c r="B15" s="23" t="s">
        <v>285</v>
      </c>
      <c r="C15" s="23" t="s">
        <v>286</v>
      </c>
      <c r="D15" s="23">
        <v>80.27</v>
      </c>
      <c r="E15" s="24">
        <v>78.13</v>
      </c>
      <c r="F15" s="24">
        <f t="shared" si="0"/>
        <v>78.986</v>
      </c>
      <c r="G15" s="25">
        <v>13</v>
      </c>
    </row>
    <row r="16" ht="14.25" spans="1:7">
      <c r="A16" s="16">
        <v>14</v>
      </c>
      <c r="B16" s="23" t="s">
        <v>287</v>
      </c>
      <c r="C16" s="23" t="s">
        <v>288</v>
      </c>
      <c r="D16" s="23">
        <v>63.14</v>
      </c>
      <c r="E16" s="24">
        <v>89</v>
      </c>
      <c r="F16" s="24">
        <f t="shared" si="0"/>
        <v>78.656</v>
      </c>
      <c r="G16" s="25">
        <v>14</v>
      </c>
    </row>
    <row r="17" ht="14.25" spans="1:7">
      <c r="A17" s="16">
        <v>15</v>
      </c>
      <c r="B17" s="23" t="s">
        <v>289</v>
      </c>
      <c r="C17" s="23" t="s">
        <v>290</v>
      </c>
      <c r="D17" s="23">
        <v>62.55</v>
      </c>
      <c r="E17" s="24">
        <v>88.83</v>
      </c>
      <c r="F17" s="24">
        <f t="shared" si="0"/>
        <v>78.318</v>
      </c>
      <c r="G17" s="25">
        <v>15</v>
      </c>
    </row>
    <row r="18" ht="14.25" spans="1:7">
      <c r="A18" s="16">
        <v>16</v>
      </c>
      <c r="B18" s="23" t="s">
        <v>291</v>
      </c>
      <c r="C18" s="23" t="s">
        <v>292</v>
      </c>
      <c r="D18" s="23">
        <v>68.69</v>
      </c>
      <c r="E18" s="24">
        <v>83.7</v>
      </c>
      <c r="F18" s="24">
        <f t="shared" si="0"/>
        <v>77.696</v>
      </c>
      <c r="G18" s="25">
        <v>16</v>
      </c>
    </row>
    <row r="19" ht="14.25" spans="1:7">
      <c r="A19" s="16">
        <v>17</v>
      </c>
      <c r="B19" s="23" t="s">
        <v>293</v>
      </c>
      <c r="C19" s="23" t="s">
        <v>294</v>
      </c>
      <c r="D19" s="23">
        <v>67.96</v>
      </c>
      <c r="E19" s="24">
        <v>84.17</v>
      </c>
      <c r="F19" s="24">
        <f t="shared" si="0"/>
        <v>77.686</v>
      </c>
      <c r="G19" s="25">
        <v>17</v>
      </c>
    </row>
    <row r="20" ht="14.25" spans="1:7">
      <c r="A20" s="16">
        <v>18</v>
      </c>
      <c r="B20" s="23" t="s">
        <v>295</v>
      </c>
      <c r="C20" s="23" t="s">
        <v>296</v>
      </c>
      <c r="D20" s="23">
        <v>69.92</v>
      </c>
      <c r="E20" s="24">
        <v>82.83</v>
      </c>
      <c r="F20" s="24">
        <f t="shared" si="0"/>
        <v>77.666</v>
      </c>
      <c r="G20" s="25">
        <v>18</v>
      </c>
    </row>
    <row r="21" ht="14.25" spans="1:7">
      <c r="A21" s="16">
        <v>19</v>
      </c>
      <c r="B21" s="23" t="s">
        <v>297</v>
      </c>
      <c r="C21" s="23" t="s">
        <v>298</v>
      </c>
      <c r="D21" s="23">
        <v>65.29</v>
      </c>
      <c r="E21" s="24">
        <v>85.83</v>
      </c>
      <c r="F21" s="24">
        <f t="shared" si="0"/>
        <v>77.614</v>
      </c>
      <c r="G21" s="25">
        <v>19</v>
      </c>
    </row>
    <row r="22" ht="14.25" spans="1:7">
      <c r="A22" s="16">
        <v>20</v>
      </c>
      <c r="B22" s="23" t="s">
        <v>299</v>
      </c>
      <c r="C22" s="23" t="s">
        <v>300</v>
      </c>
      <c r="D22" s="23">
        <v>68.69</v>
      </c>
      <c r="E22" s="24">
        <v>82.4</v>
      </c>
      <c r="F22" s="24">
        <f t="shared" si="0"/>
        <v>76.916</v>
      </c>
      <c r="G22" s="25">
        <v>20</v>
      </c>
    </row>
    <row r="23" ht="14.25" spans="1:7">
      <c r="A23" s="16">
        <v>21</v>
      </c>
      <c r="B23" s="23" t="s">
        <v>301</v>
      </c>
      <c r="C23" s="23" t="s">
        <v>302</v>
      </c>
      <c r="D23" s="23">
        <v>58.06</v>
      </c>
      <c r="E23" s="24">
        <v>89.17</v>
      </c>
      <c r="F23" s="24">
        <f t="shared" si="0"/>
        <v>76.726</v>
      </c>
      <c r="G23" s="25">
        <v>21</v>
      </c>
    </row>
    <row r="24" ht="14.25" spans="1:7">
      <c r="A24" s="16">
        <v>22</v>
      </c>
      <c r="B24" s="23" t="s">
        <v>303</v>
      </c>
      <c r="C24" s="23" t="s">
        <v>304</v>
      </c>
      <c r="D24" s="23">
        <v>63.07</v>
      </c>
      <c r="E24" s="24">
        <v>83</v>
      </c>
      <c r="F24" s="24">
        <f t="shared" si="0"/>
        <v>75.028</v>
      </c>
      <c r="G24" s="25">
        <v>22</v>
      </c>
    </row>
    <row r="25" ht="14.25" spans="1:7">
      <c r="A25" s="16">
        <v>23</v>
      </c>
      <c r="B25" s="23" t="s">
        <v>305</v>
      </c>
      <c r="C25" s="23" t="s">
        <v>306</v>
      </c>
      <c r="D25" s="23">
        <v>65.02</v>
      </c>
      <c r="E25" s="24">
        <v>81.33</v>
      </c>
      <c r="F25" s="24">
        <f t="shared" si="0"/>
        <v>74.806</v>
      </c>
      <c r="G25" s="25">
        <v>23</v>
      </c>
    </row>
    <row r="26" ht="14.25" spans="1:7">
      <c r="A26" s="16">
        <v>24</v>
      </c>
      <c r="B26" s="23" t="s">
        <v>307</v>
      </c>
      <c r="C26" s="23" t="s">
        <v>308</v>
      </c>
      <c r="D26" s="23">
        <v>60.04</v>
      </c>
      <c r="E26" s="24">
        <v>83</v>
      </c>
      <c r="F26" s="24">
        <f t="shared" si="0"/>
        <v>73.816</v>
      </c>
      <c r="G26" s="25">
        <v>24</v>
      </c>
    </row>
    <row r="27" ht="14.25" spans="1:7">
      <c r="A27" s="16">
        <v>25</v>
      </c>
      <c r="B27" s="23" t="s">
        <v>309</v>
      </c>
      <c r="C27" s="23" t="s">
        <v>310</v>
      </c>
      <c r="D27" s="23">
        <v>62.1</v>
      </c>
      <c r="E27" s="24">
        <v>80.67</v>
      </c>
      <c r="F27" s="24">
        <f t="shared" si="0"/>
        <v>73.242</v>
      </c>
      <c r="G27" s="25">
        <v>25</v>
      </c>
    </row>
    <row r="28" ht="14.25" spans="1:7">
      <c r="A28" s="16">
        <v>26</v>
      </c>
      <c r="B28" s="23" t="s">
        <v>311</v>
      </c>
      <c r="C28" s="23" t="s">
        <v>312</v>
      </c>
      <c r="D28" s="23">
        <v>55.37</v>
      </c>
      <c r="E28" s="24">
        <v>84.1</v>
      </c>
      <c r="F28" s="24">
        <f t="shared" si="0"/>
        <v>72.608</v>
      </c>
      <c r="G28" s="25">
        <v>26</v>
      </c>
    </row>
    <row r="29" ht="14.25" spans="1:7">
      <c r="A29" s="16">
        <v>27</v>
      </c>
      <c r="B29" s="23" t="s">
        <v>313</v>
      </c>
      <c r="C29" s="23" t="s">
        <v>314</v>
      </c>
      <c r="D29" s="23">
        <v>57.33</v>
      </c>
      <c r="E29" s="24">
        <v>82.2</v>
      </c>
      <c r="F29" s="24">
        <f t="shared" si="0"/>
        <v>72.252</v>
      </c>
      <c r="G29" s="25">
        <v>27</v>
      </c>
    </row>
    <row r="30" ht="14.25" spans="1:7">
      <c r="A30" s="16">
        <v>28</v>
      </c>
      <c r="B30" s="23" t="s">
        <v>315</v>
      </c>
      <c r="C30" s="23" t="s">
        <v>316</v>
      </c>
      <c r="D30" s="23">
        <v>70.74</v>
      </c>
      <c r="E30" s="24">
        <v>72</v>
      </c>
      <c r="F30" s="24">
        <f t="shared" si="0"/>
        <v>71.496</v>
      </c>
      <c r="G30" s="25">
        <v>28</v>
      </c>
    </row>
    <row r="31" ht="14.25" spans="1:7">
      <c r="A31" s="16">
        <v>29</v>
      </c>
      <c r="B31" s="23" t="s">
        <v>317</v>
      </c>
      <c r="C31" s="23" t="s">
        <v>318</v>
      </c>
      <c r="D31" s="23">
        <v>61.45</v>
      </c>
      <c r="E31" s="24">
        <v>78.17</v>
      </c>
      <c r="F31" s="24">
        <f t="shared" si="0"/>
        <v>71.482</v>
      </c>
      <c r="G31" s="25">
        <v>29</v>
      </c>
    </row>
    <row r="32" ht="14.25" spans="1:7">
      <c r="A32" s="16">
        <v>30</v>
      </c>
      <c r="B32" s="23" t="s">
        <v>319</v>
      </c>
      <c r="C32" s="23" t="s">
        <v>320</v>
      </c>
      <c r="D32" s="23">
        <v>62.36</v>
      </c>
      <c r="E32" s="24">
        <v>77</v>
      </c>
      <c r="F32" s="24">
        <f t="shared" si="0"/>
        <v>71.144</v>
      </c>
      <c r="G32" s="25">
        <v>30</v>
      </c>
    </row>
    <row r="33" ht="14.25" spans="1:7">
      <c r="A33" s="16">
        <v>31</v>
      </c>
      <c r="B33" s="23" t="s">
        <v>321</v>
      </c>
      <c r="C33" s="23" t="s">
        <v>322</v>
      </c>
      <c r="D33" s="23">
        <v>53.46</v>
      </c>
      <c r="E33" s="24" t="s">
        <v>72</v>
      </c>
      <c r="F33" s="24"/>
      <c r="G33" s="25">
        <v>31</v>
      </c>
    </row>
  </sheetData>
  <mergeCells count="1">
    <mergeCell ref="A1:G1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7"/>
  <sheetViews>
    <sheetView workbookViewId="0">
      <selection activeCell="E2" sqref="E2"/>
    </sheetView>
  </sheetViews>
  <sheetFormatPr defaultColWidth="9" defaultRowHeight="13.5"/>
  <cols>
    <col min="3" max="3" width="18.25" customWidth="1"/>
    <col min="4" max="4" width="14.25" customWidth="1"/>
    <col min="5" max="5" width="13.25" customWidth="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ht="27" customHeight="1" spans="1:7">
      <c r="A3" s="16">
        <v>1</v>
      </c>
      <c r="B3" s="17" t="s">
        <v>323</v>
      </c>
      <c r="C3" s="17" t="s">
        <v>324</v>
      </c>
      <c r="D3" s="18">
        <v>85.08</v>
      </c>
      <c r="E3" s="19">
        <v>94.67</v>
      </c>
      <c r="F3" s="19">
        <f t="shared" ref="F3:F17" si="0">D3*0.4+E3*0.6</f>
        <v>90.834</v>
      </c>
      <c r="G3" s="20">
        <v>1</v>
      </c>
    </row>
    <row r="4" ht="27" customHeight="1" spans="1:7">
      <c r="A4" s="16">
        <v>2</v>
      </c>
      <c r="B4" s="17" t="s">
        <v>325</v>
      </c>
      <c r="C4" s="17" t="s">
        <v>326</v>
      </c>
      <c r="D4" s="18">
        <v>82.95</v>
      </c>
      <c r="E4" s="19">
        <v>95.67</v>
      </c>
      <c r="F4" s="19">
        <f t="shared" si="0"/>
        <v>90.582</v>
      </c>
      <c r="G4" s="20">
        <v>2</v>
      </c>
    </row>
    <row r="5" ht="27" customHeight="1" spans="1:7">
      <c r="A5" s="16">
        <v>3</v>
      </c>
      <c r="B5" s="17" t="s">
        <v>327</v>
      </c>
      <c r="C5" s="17" t="s">
        <v>328</v>
      </c>
      <c r="D5" s="18">
        <v>87.47</v>
      </c>
      <c r="E5" s="19">
        <v>92.33</v>
      </c>
      <c r="F5" s="19">
        <f t="shared" si="0"/>
        <v>90.386</v>
      </c>
      <c r="G5" s="20">
        <v>3</v>
      </c>
    </row>
    <row r="6" ht="27" customHeight="1" spans="1:7">
      <c r="A6" s="16">
        <v>4</v>
      </c>
      <c r="B6" s="17" t="s">
        <v>329</v>
      </c>
      <c r="C6" s="17" t="s">
        <v>330</v>
      </c>
      <c r="D6" s="18">
        <v>86.88</v>
      </c>
      <c r="E6" s="19">
        <v>92.33</v>
      </c>
      <c r="F6" s="19">
        <f t="shared" si="0"/>
        <v>90.15</v>
      </c>
      <c r="G6" s="20">
        <v>4</v>
      </c>
    </row>
    <row r="7" ht="27" customHeight="1" spans="1:7">
      <c r="A7" s="16">
        <v>5</v>
      </c>
      <c r="B7" s="17" t="s">
        <v>331</v>
      </c>
      <c r="C7" s="17" t="s">
        <v>332</v>
      </c>
      <c r="D7" s="18">
        <v>82.68</v>
      </c>
      <c r="E7" s="19">
        <v>95</v>
      </c>
      <c r="F7" s="19">
        <f t="shared" si="0"/>
        <v>90.072</v>
      </c>
      <c r="G7" s="20">
        <v>5</v>
      </c>
    </row>
    <row r="8" ht="27" customHeight="1" spans="1:7">
      <c r="A8" s="16">
        <v>6</v>
      </c>
      <c r="B8" s="17" t="s">
        <v>333</v>
      </c>
      <c r="C8" s="17" t="s">
        <v>334</v>
      </c>
      <c r="D8" s="18">
        <v>81.56</v>
      </c>
      <c r="E8" s="19">
        <v>92</v>
      </c>
      <c r="F8" s="19">
        <f t="shared" si="0"/>
        <v>87.824</v>
      </c>
      <c r="G8" s="20">
        <v>6</v>
      </c>
    </row>
    <row r="9" ht="27" customHeight="1" spans="1:7">
      <c r="A9" s="16">
        <v>7</v>
      </c>
      <c r="B9" s="17" t="s">
        <v>335</v>
      </c>
      <c r="C9" s="17" t="s">
        <v>336</v>
      </c>
      <c r="D9" s="18">
        <v>78.96</v>
      </c>
      <c r="E9" s="19">
        <v>90.33</v>
      </c>
      <c r="F9" s="19">
        <f t="shared" si="0"/>
        <v>85.782</v>
      </c>
      <c r="G9" s="20">
        <v>7</v>
      </c>
    </row>
    <row r="10" ht="27" customHeight="1" spans="1:7">
      <c r="A10" s="16">
        <v>8</v>
      </c>
      <c r="B10" s="17" t="s">
        <v>337</v>
      </c>
      <c r="C10" s="17" t="s">
        <v>338</v>
      </c>
      <c r="D10" s="18">
        <v>75.88</v>
      </c>
      <c r="E10" s="19">
        <v>92.33</v>
      </c>
      <c r="F10" s="19">
        <f t="shared" si="0"/>
        <v>85.75</v>
      </c>
      <c r="G10" s="20">
        <v>8</v>
      </c>
    </row>
    <row r="11" ht="27" customHeight="1" spans="1:7">
      <c r="A11" s="16">
        <v>9</v>
      </c>
      <c r="B11" s="17" t="s">
        <v>339</v>
      </c>
      <c r="C11" s="17" t="s">
        <v>340</v>
      </c>
      <c r="D11" s="18">
        <v>76.88</v>
      </c>
      <c r="E11" s="19">
        <v>91.33</v>
      </c>
      <c r="F11" s="19">
        <f t="shared" si="0"/>
        <v>85.55</v>
      </c>
      <c r="G11" s="20">
        <v>9</v>
      </c>
    </row>
    <row r="12" ht="27" customHeight="1" spans="1:7">
      <c r="A12" s="16">
        <v>10</v>
      </c>
      <c r="B12" s="17" t="s">
        <v>341</v>
      </c>
      <c r="C12" s="17" t="s">
        <v>342</v>
      </c>
      <c r="D12" s="18">
        <v>73.45</v>
      </c>
      <c r="E12" s="19">
        <v>91.67</v>
      </c>
      <c r="F12" s="19">
        <f t="shared" si="0"/>
        <v>84.382</v>
      </c>
      <c r="G12" s="20">
        <v>10</v>
      </c>
    </row>
    <row r="13" ht="27" customHeight="1" spans="1:7">
      <c r="A13" s="16">
        <v>11</v>
      </c>
      <c r="B13" s="17" t="s">
        <v>343</v>
      </c>
      <c r="C13" s="17" t="s">
        <v>344</v>
      </c>
      <c r="D13" s="18">
        <v>75.04</v>
      </c>
      <c r="E13" s="19">
        <v>90.33</v>
      </c>
      <c r="F13" s="19">
        <f t="shared" si="0"/>
        <v>84.214</v>
      </c>
      <c r="G13" s="20">
        <v>11</v>
      </c>
    </row>
    <row r="14" ht="27" customHeight="1" spans="1:7">
      <c r="A14" s="16">
        <v>12</v>
      </c>
      <c r="B14" s="17" t="s">
        <v>345</v>
      </c>
      <c r="C14" s="17" t="s">
        <v>346</v>
      </c>
      <c r="D14" s="18">
        <v>80.67</v>
      </c>
      <c r="E14" s="19">
        <v>85.67</v>
      </c>
      <c r="F14" s="19">
        <f t="shared" si="0"/>
        <v>83.67</v>
      </c>
      <c r="G14" s="20">
        <v>12</v>
      </c>
    </row>
    <row r="15" ht="27" customHeight="1" spans="1:7">
      <c r="A15" s="16">
        <v>13</v>
      </c>
      <c r="B15" s="17" t="s">
        <v>347</v>
      </c>
      <c r="C15" s="17" t="s">
        <v>348</v>
      </c>
      <c r="D15" s="18">
        <v>75.07</v>
      </c>
      <c r="E15" s="19">
        <v>89.33</v>
      </c>
      <c r="F15" s="19">
        <f t="shared" si="0"/>
        <v>83.626</v>
      </c>
      <c r="G15" s="20">
        <v>13</v>
      </c>
    </row>
    <row r="16" ht="27" customHeight="1" spans="1:7">
      <c r="A16" s="16">
        <v>14</v>
      </c>
      <c r="B16" s="17" t="s">
        <v>349</v>
      </c>
      <c r="C16" s="17" t="s">
        <v>350</v>
      </c>
      <c r="D16" s="18">
        <v>84.28</v>
      </c>
      <c r="E16" s="19" t="s">
        <v>72</v>
      </c>
      <c r="F16" s="19"/>
      <c r="G16" s="20">
        <v>14</v>
      </c>
    </row>
    <row r="17" ht="27" customHeight="1" spans="1:7">
      <c r="A17" s="16">
        <v>15</v>
      </c>
      <c r="B17" s="17" t="s">
        <v>351</v>
      </c>
      <c r="C17" s="17" t="s">
        <v>352</v>
      </c>
      <c r="D17" s="18">
        <v>72.56</v>
      </c>
      <c r="E17" s="19" t="s">
        <v>72</v>
      </c>
      <c r="F17" s="19"/>
      <c r="G17" s="20">
        <v>15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81"/>
  <sheetViews>
    <sheetView tabSelected="1" topLeftCell="A5" workbookViewId="0">
      <selection activeCell="I26" sqref="I26"/>
    </sheetView>
  </sheetViews>
  <sheetFormatPr defaultColWidth="9" defaultRowHeight="13.5"/>
  <cols>
    <col min="1" max="1" width="9" style="3"/>
    <col min="2" max="2" width="11.625" customWidth="1"/>
    <col min="3" max="3" width="14.5" customWidth="1"/>
    <col min="4" max="4" width="14.875" customWidth="1"/>
    <col min="5" max="5" width="14.5" customWidth="1"/>
    <col min="8" max="8" width="16.875" customWidth="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6" t="s">
        <v>3</v>
      </c>
      <c r="D2" s="6" t="s">
        <v>111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ht="14.25" spans="1:7">
      <c r="A3" s="8">
        <v>1</v>
      </c>
      <c r="B3" s="9" t="s">
        <v>353</v>
      </c>
      <c r="C3" s="51" t="s">
        <v>354</v>
      </c>
      <c r="D3" s="10">
        <v>87.18</v>
      </c>
      <c r="E3" s="11">
        <v>89.67</v>
      </c>
      <c r="F3" s="11">
        <f t="shared" ref="F3:F27" si="0">D3*0.4+E3*0.6</f>
        <v>88.674</v>
      </c>
      <c r="G3" s="12">
        <v>1</v>
      </c>
    </row>
    <row r="4" ht="14.25" spans="1:7">
      <c r="A4" s="8">
        <v>2</v>
      </c>
      <c r="B4" s="9" t="s">
        <v>355</v>
      </c>
      <c r="C4" s="51" t="s">
        <v>354</v>
      </c>
      <c r="D4" s="10">
        <v>72.48</v>
      </c>
      <c r="E4" s="11">
        <v>88.93</v>
      </c>
      <c r="F4" s="11">
        <f t="shared" si="0"/>
        <v>82.35</v>
      </c>
      <c r="G4" s="12">
        <v>2</v>
      </c>
    </row>
    <row r="5" ht="14.25" spans="1:7">
      <c r="A5" s="8">
        <v>3</v>
      </c>
      <c r="B5" s="9" t="s">
        <v>356</v>
      </c>
      <c r="C5" s="51" t="s">
        <v>354</v>
      </c>
      <c r="D5" s="10">
        <v>67</v>
      </c>
      <c r="E5" s="11">
        <v>91.17</v>
      </c>
      <c r="F5" s="11">
        <f t="shared" si="0"/>
        <v>81.502</v>
      </c>
      <c r="G5" s="12">
        <v>3</v>
      </c>
    </row>
    <row r="6" ht="14.25" spans="1:7">
      <c r="A6" s="8">
        <v>4</v>
      </c>
      <c r="B6" s="9" t="s">
        <v>357</v>
      </c>
      <c r="C6" s="51" t="s">
        <v>354</v>
      </c>
      <c r="D6" s="10">
        <v>70.72</v>
      </c>
      <c r="E6" s="11">
        <v>87.97</v>
      </c>
      <c r="F6" s="11">
        <f t="shared" si="0"/>
        <v>81.07</v>
      </c>
      <c r="G6" s="12">
        <v>4</v>
      </c>
    </row>
    <row r="7" ht="14.25" spans="1:7">
      <c r="A7" s="8">
        <v>5</v>
      </c>
      <c r="B7" s="9" t="s">
        <v>358</v>
      </c>
      <c r="C7" s="51" t="s">
        <v>354</v>
      </c>
      <c r="D7" s="10">
        <v>73.82</v>
      </c>
      <c r="E7" s="11">
        <v>85.17</v>
      </c>
      <c r="F7" s="11">
        <f t="shared" si="0"/>
        <v>80.63</v>
      </c>
      <c r="G7" s="12">
        <v>5</v>
      </c>
    </row>
    <row r="8" ht="14.25" spans="1:7">
      <c r="A8" s="8">
        <v>6</v>
      </c>
      <c r="B8" s="13" t="s">
        <v>359</v>
      </c>
      <c r="C8" s="51" t="s">
        <v>354</v>
      </c>
      <c r="D8" s="10">
        <v>59.88</v>
      </c>
      <c r="E8" s="11">
        <v>92.8</v>
      </c>
      <c r="F8" s="11">
        <f t="shared" si="0"/>
        <v>79.632</v>
      </c>
      <c r="G8" s="12">
        <v>6</v>
      </c>
    </row>
    <row r="9" ht="14.25" spans="1:7">
      <c r="A9" s="8">
        <v>7</v>
      </c>
      <c r="B9" s="9" t="s">
        <v>360</v>
      </c>
      <c r="C9" s="51" t="s">
        <v>354</v>
      </c>
      <c r="D9" s="10">
        <v>69.68</v>
      </c>
      <c r="E9" s="11">
        <v>82.77</v>
      </c>
      <c r="F9" s="11">
        <f t="shared" si="0"/>
        <v>77.534</v>
      </c>
      <c r="G9" s="12">
        <v>7</v>
      </c>
    </row>
    <row r="10" ht="14.25" spans="1:7">
      <c r="A10" s="8">
        <v>8</v>
      </c>
      <c r="B10" s="9" t="s">
        <v>361</v>
      </c>
      <c r="C10" s="51" t="s">
        <v>354</v>
      </c>
      <c r="D10" s="10">
        <v>61.32</v>
      </c>
      <c r="E10" s="11">
        <v>87.6</v>
      </c>
      <c r="F10" s="11">
        <f t="shared" si="0"/>
        <v>77.088</v>
      </c>
      <c r="G10" s="12">
        <v>8</v>
      </c>
    </row>
    <row r="11" ht="14.25" spans="1:7">
      <c r="A11" s="8">
        <v>9</v>
      </c>
      <c r="B11" s="9" t="s">
        <v>358</v>
      </c>
      <c r="C11" s="51" t="s">
        <v>354</v>
      </c>
      <c r="D11" s="10">
        <v>60.62</v>
      </c>
      <c r="E11" s="11">
        <v>87.3</v>
      </c>
      <c r="F11" s="11">
        <f t="shared" si="0"/>
        <v>76.628</v>
      </c>
      <c r="G11" s="12">
        <v>9</v>
      </c>
    </row>
    <row r="12" ht="14.25" spans="1:7">
      <c r="A12" s="8">
        <v>10</v>
      </c>
      <c r="B12" s="9" t="s">
        <v>362</v>
      </c>
      <c r="C12" s="51" t="s">
        <v>354</v>
      </c>
      <c r="D12" s="10">
        <v>52.02</v>
      </c>
      <c r="E12" s="11">
        <v>92.87</v>
      </c>
      <c r="F12" s="11">
        <f t="shared" si="0"/>
        <v>76.53</v>
      </c>
      <c r="G12" s="12">
        <v>10</v>
      </c>
    </row>
    <row r="13" ht="14.25" spans="1:7">
      <c r="A13" s="8">
        <v>11</v>
      </c>
      <c r="B13" s="9" t="s">
        <v>363</v>
      </c>
      <c r="C13" s="51" t="s">
        <v>354</v>
      </c>
      <c r="D13" s="10">
        <v>65.8</v>
      </c>
      <c r="E13" s="11">
        <v>83.17</v>
      </c>
      <c r="F13" s="11">
        <f t="shared" si="0"/>
        <v>76.222</v>
      </c>
      <c r="G13" s="12">
        <v>11</v>
      </c>
    </row>
    <row r="14" ht="14.25" spans="1:7">
      <c r="A14" s="8">
        <v>12</v>
      </c>
      <c r="B14" s="9" t="s">
        <v>364</v>
      </c>
      <c r="C14" s="51" t="s">
        <v>354</v>
      </c>
      <c r="D14" s="10">
        <v>69.48</v>
      </c>
      <c r="E14" s="11">
        <v>80.6</v>
      </c>
      <c r="F14" s="11">
        <f t="shared" si="0"/>
        <v>76.152</v>
      </c>
      <c r="G14" s="12">
        <v>12</v>
      </c>
    </row>
    <row r="15" ht="14.25" spans="1:7">
      <c r="A15" s="8">
        <v>13</v>
      </c>
      <c r="B15" s="13" t="s">
        <v>365</v>
      </c>
      <c r="C15" s="51" t="s">
        <v>354</v>
      </c>
      <c r="D15" s="10">
        <v>58.8</v>
      </c>
      <c r="E15" s="11">
        <v>86.83</v>
      </c>
      <c r="F15" s="11">
        <f t="shared" si="0"/>
        <v>75.618</v>
      </c>
      <c r="G15" s="12">
        <v>13</v>
      </c>
    </row>
    <row r="16" ht="14.25" spans="1:7">
      <c r="A16" s="8">
        <v>14</v>
      </c>
      <c r="B16" s="9" t="s">
        <v>366</v>
      </c>
      <c r="C16" s="51" t="s">
        <v>354</v>
      </c>
      <c r="D16" s="10">
        <v>57.38</v>
      </c>
      <c r="E16" s="11">
        <v>86.83</v>
      </c>
      <c r="F16" s="11">
        <f t="shared" si="0"/>
        <v>75.05</v>
      </c>
      <c r="G16" s="12">
        <v>14</v>
      </c>
    </row>
    <row r="17" ht="14.25" spans="1:7">
      <c r="A17" s="8">
        <v>15</v>
      </c>
      <c r="B17" s="9" t="s">
        <v>367</v>
      </c>
      <c r="C17" s="51" t="s">
        <v>354</v>
      </c>
      <c r="D17" s="10">
        <v>66.8</v>
      </c>
      <c r="E17" s="11">
        <v>78</v>
      </c>
      <c r="F17" s="11">
        <f t="shared" si="0"/>
        <v>73.52</v>
      </c>
      <c r="G17" s="12">
        <v>15</v>
      </c>
    </row>
    <row r="18" ht="14.25" spans="1:7">
      <c r="A18" s="8">
        <v>16</v>
      </c>
      <c r="B18" s="9" t="s">
        <v>368</v>
      </c>
      <c r="C18" s="51" t="s">
        <v>354</v>
      </c>
      <c r="D18" s="10">
        <v>52.7</v>
      </c>
      <c r="E18" s="11">
        <v>86.3</v>
      </c>
      <c r="F18" s="11">
        <f t="shared" si="0"/>
        <v>72.86</v>
      </c>
      <c r="G18" s="12">
        <v>16</v>
      </c>
    </row>
    <row r="19" ht="14.25" spans="1:7">
      <c r="A19" s="8">
        <v>17</v>
      </c>
      <c r="B19" s="13" t="s">
        <v>369</v>
      </c>
      <c r="C19" s="51" t="s">
        <v>354</v>
      </c>
      <c r="D19" s="10">
        <v>52.58</v>
      </c>
      <c r="E19" s="11">
        <v>83</v>
      </c>
      <c r="F19" s="11">
        <f t="shared" si="0"/>
        <v>70.832</v>
      </c>
      <c r="G19" s="12">
        <v>17</v>
      </c>
    </row>
    <row r="20" ht="14.25" spans="1:7">
      <c r="A20" s="8">
        <v>18</v>
      </c>
      <c r="B20" s="9" t="s">
        <v>370</v>
      </c>
      <c r="C20" s="51" t="s">
        <v>354</v>
      </c>
      <c r="D20" s="10">
        <v>48.1</v>
      </c>
      <c r="E20" s="11">
        <v>85.4</v>
      </c>
      <c r="F20" s="11">
        <f t="shared" si="0"/>
        <v>70.48</v>
      </c>
      <c r="G20" s="12">
        <v>18</v>
      </c>
    </row>
    <row r="21" ht="14.25" spans="1:7">
      <c r="A21" s="8">
        <v>19</v>
      </c>
      <c r="B21" s="9" t="s">
        <v>371</v>
      </c>
      <c r="C21" s="51" t="s">
        <v>354</v>
      </c>
      <c r="D21" s="10">
        <v>46.68</v>
      </c>
      <c r="E21" s="11">
        <v>83.27</v>
      </c>
      <c r="F21" s="11">
        <f t="shared" si="0"/>
        <v>68.634</v>
      </c>
      <c r="G21" s="12">
        <v>19</v>
      </c>
    </row>
    <row r="22" ht="14.25" spans="1:7">
      <c r="A22" s="8">
        <v>20</v>
      </c>
      <c r="B22" s="13" t="s">
        <v>355</v>
      </c>
      <c r="C22" s="51" t="s">
        <v>354</v>
      </c>
      <c r="D22" s="10">
        <v>49.72</v>
      </c>
      <c r="E22" s="11">
        <v>80.5</v>
      </c>
      <c r="F22" s="11">
        <f t="shared" si="0"/>
        <v>68.188</v>
      </c>
      <c r="G22" s="12">
        <v>20</v>
      </c>
    </row>
    <row r="23" ht="14.25" spans="1:7">
      <c r="A23" s="8">
        <v>21</v>
      </c>
      <c r="B23" s="9" t="s">
        <v>372</v>
      </c>
      <c r="C23" s="51" t="s">
        <v>354</v>
      </c>
      <c r="D23" s="10">
        <v>51.6</v>
      </c>
      <c r="E23" s="11">
        <v>77.67</v>
      </c>
      <c r="F23" s="11">
        <f t="shared" si="0"/>
        <v>67.242</v>
      </c>
      <c r="G23" s="12">
        <v>21</v>
      </c>
    </row>
    <row r="24" ht="14.25" spans="1:7">
      <c r="A24" s="8">
        <v>22</v>
      </c>
      <c r="B24" s="9" t="s">
        <v>373</v>
      </c>
      <c r="C24" s="51" t="s">
        <v>354</v>
      </c>
      <c r="D24" s="10">
        <v>52.72</v>
      </c>
      <c r="E24" s="11">
        <v>76.5</v>
      </c>
      <c r="F24" s="11">
        <f t="shared" si="0"/>
        <v>66.988</v>
      </c>
      <c r="G24" s="12">
        <v>22</v>
      </c>
    </row>
    <row r="25" ht="14.25" spans="1:7">
      <c r="A25" s="8">
        <v>23</v>
      </c>
      <c r="B25" s="9" t="s">
        <v>374</v>
      </c>
      <c r="C25" s="51" t="s">
        <v>354</v>
      </c>
      <c r="D25" s="10">
        <v>44.72</v>
      </c>
      <c r="E25" s="11">
        <v>81</v>
      </c>
      <c r="F25" s="11">
        <f t="shared" si="0"/>
        <v>66.488</v>
      </c>
      <c r="G25" s="12">
        <v>23</v>
      </c>
    </row>
    <row r="26" ht="14.25" spans="1:7">
      <c r="A26" s="8">
        <v>24</v>
      </c>
      <c r="B26" s="9" t="s">
        <v>375</v>
      </c>
      <c r="C26" s="51" t="s">
        <v>354</v>
      </c>
      <c r="D26" s="10">
        <v>69.18</v>
      </c>
      <c r="E26" s="11" t="s">
        <v>72</v>
      </c>
      <c r="F26" s="11"/>
      <c r="G26" s="12">
        <v>24</v>
      </c>
    </row>
    <row r="27" ht="14.25" spans="1:7">
      <c r="A27" s="8">
        <v>25</v>
      </c>
      <c r="B27" s="9" t="s">
        <v>376</v>
      </c>
      <c r="C27" s="51" t="s">
        <v>354</v>
      </c>
      <c r="D27" s="10">
        <v>47.88</v>
      </c>
      <c r="E27" s="11" t="s">
        <v>72</v>
      </c>
      <c r="F27" s="11"/>
      <c r="G27" s="12">
        <v>25</v>
      </c>
    </row>
    <row r="28" spans="2:5">
      <c r="B28" s="14"/>
      <c r="E28" s="15"/>
    </row>
    <row r="29" spans="2:5">
      <c r="B29" s="14"/>
      <c r="E29" s="15"/>
    </row>
    <row r="30" spans="2:5">
      <c r="B30" s="14"/>
      <c r="E30" s="15"/>
    </row>
    <row r="31" spans="2:5">
      <c r="B31" s="14"/>
      <c r="E31" s="15"/>
    </row>
    <row r="32" spans="2:5">
      <c r="B32" s="14"/>
      <c r="E32" s="15"/>
    </row>
    <row r="33" spans="2:5">
      <c r="B33" s="14"/>
      <c r="E33" s="15"/>
    </row>
    <row r="34" spans="2:5">
      <c r="B34" s="14"/>
      <c r="E34" s="15"/>
    </row>
    <row r="35" spans="2:5">
      <c r="B35" s="14"/>
      <c r="E35" s="15"/>
    </row>
    <row r="36" spans="2:5">
      <c r="B36" s="14"/>
      <c r="E36" s="15"/>
    </row>
    <row r="37" spans="2:5">
      <c r="B37" s="14"/>
      <c r="E37" s="15"/>
    </row>
    <row r="38" spans="2:5">
      <c r="B38" s="14"/>
      <c r="E38" s="15"/>
    </row>
    <row r="39" spans="2:5">
      <c r="B39" s="14"/>
      <c r="E39" s="15"/>
    </row>
    <row r="40" spans="2:5">
      <c r="B40" s="14"/>
      <c r="E40" s="15"/>
    </row>
    <row r="41" spans="2:5">
      <c r="B41" s="14"/>
      <c r="E41" s="15"/>
    </row>
    <row r="42" spans="2:5">
      <c r="B42" s="14"/>
      <c r="E42" s="15"/>
    </row>
    <row r="43" spans="2:5">
      <c r="B43" s="14"/>
      <c r="E43" s="15"/>
    </row>
    <row r="44" spans="2:5">
      <c r="B44" s="14"/>
      <c r="E44" s="15"/>
    </row>
    <row r="45" spans="2:5">
      <c r="B45" s="14"/>
      <c r="E45" s="15"/>
    </row>
    <row r="46" spans="2:5">
      <c r="B46" s="14"/>
      <c r="E46" s="15"/>
    </row>
    <row r="47" spans="2:5">
      <c r="B47" s="14"/>
      <c r="E47" s="15"/>
    </row>
    <row r="48" spans="2:5">
      <c r="B48" s="14"/>
      <c r="E48" s="15"/>
    </row>
    <row r="49" spans="2:5">
      <c r="B49" s="14"/>
      <c r="E49" s="15"/>
    </row>
    <row r="50" spans="2:5">
      <c r="B50" s="14"/>
      <c r="E50" s="15"/>
    </row>
    <row r="51" spans="2:5">
      <c r="B51" s="14"/>
      <c r="E51" s="15"/>
    </row>
    <row r="52" spans="2:5">
      <c r="B52" s="14"/>
      <c r="E52" s="15"/>
    </row>
    <row r="53" spans="2:5">
      <c r="B53" s="14"/>
      <c r="E53" s="15"/>
    </row>
    <row r="54" spans="2:5">
      <c r="B54" s="14"/>
      <c r="E54" s="15"/>
    </row>
    <row r="55" spans="2:5">
      <c r="B55" s="14"/>
      <c r="E55" s="15"/>
    </row>
    <row r="56" spans="2:5">
      <c r="B56" s="14"/>
      <c r="E56" s="15"/>
    </row>
    <row r="57" spans="2:5">
      <c r="B57" s="14"/>
      <c r="E57" s="15"/>
    </row>
    <row r="58" spans="2:5">
      <c r="B58" s="14"/>
      <c r="E58" s="15"/>
    </row>
    <row r="59" spans="2:5">
      <c r="B59" s="14"/>
      <c r="E59" s="15"/>
    </row>
    <row r="60" spans="2:5">
      <c r="B60" s="14"/>
      <c r="E60" s="15"/>
    </row>
    <row r="61" spans="2:2">
      <c r="B61" s="14"/>
    </row>
    <row r="62" spans="2:2">
      <c r="B62" s="14"/>
    </row>
    <row r="63" spans="2:2">
      <c r="B63" s="14"/>
    </row>
    <row r="64" spans="2:2">
      <c r="B64" s="14"/>
    </row>
    <row r="65" spans="2:2">
      <c r="B65" s="14"/>
    </row>
    <row r="66" spans="2:2">
      <c r="B66" s="14"/>
    </row>
    <row r="67" spans="2:2">
      <c r="B67" s="14"/>
    </row>
    <row r="68" spans="2:2">
      <c r="B68" s="14"/>
    </row>
    <row r="69" spans="2:2">
      <c r="B69" s="14"/>
    </row>
    <row r="70" spans="2:2">
      <c r="B70" s="14"/>
    </row>
    <row r="71" spans="2:2">
      <c r="B71" s="14"/>
    </row>
    <row r="72" spans="2:2">
      <c r="B72" s="14"/>
    </row>
    <row r="73" spans="2:2">
      <c r="B73" s="14"/>
    </row>
    <row r="74" spans="2:2">
      <c r="B74" s="14"/>
    </row>
    <row r="75" spans="2:2">
      <c r="B75" s="14"/>
    </row>
    <row r="76" spans="2:2">
      <c r="B76" s="14"/>
    </row>
    <row r="77" spans="2:2">
      <c r="B77" s="14"/>
    </row>
    <row r="78" spans="2:2">
      <c r="B78" s="14"/>
    </row>
    <row r="79" spans="2:2">
      <c r="B79" s="14"/>
    </row>
    <row r="80" spans="2:2">
      <c r="B80" s="14"/>
    </row>
    <row r="81" spans="2:2">
      <c r="B81" s="14"/>
    </row>
  </sheetData>
  <mergeCells count="1">
    <mergeCell ref="A1:G1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"/>
  <sheetViews>
    <sheetView workbookViewId="0">
      <selection activeCell="B3" sqref="B3:B5"/>
    </sheetView>
  </sheetViews>
  <sheetFormatPr defaultColWidth="9" defaultRowHeight="13.5"/>
  <cols>
    <col min="2" max="2" width="12.125" customWidth="1"/>
    <col min="3" max="3" width="18.125" customWidth="1"/>
    <col min="4" max="4" width="13.125" customWidth="1"/>
    <col min="5" max="5" width="11.375" customWidth="1"/>
    <col min="6" max="6" width="11.125" customWidth="1"/>
    <col min="7" max="7" width="11.625" customWidth="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ht="27" customHeight="1" spans="1:7">
      <c r="A3" s="37">
        <v>1</v>
      </c>
      <c r="B3" s="17" t="s">
        <v>73</v>
      </c>
      <c r="C3" s="17" t="s">
        <v>74</v>
      </c>
      <c r="D3" s="17">
        <v>87.42</v>
      </c>
      <c r="E3" s="37">
        <v>92.67</v>
      </c>
      <c r="F3" s="38">
        <f>D3*0.4+E3*0.6</f>
        <v>90.57</v>
      </c>
      <c r="G3" s="37">
        <v>1</v>
      </c>
    </row>
    <row r="4" ht="27" customHeight="1" spans="1:7">
      <c r="A4" s="37">
        <v>2</v>
      </c>
      <c r="B4" s="17" t="s">
        <v>75</v>
      </c>
      <c r="C4" s="17" t="s">
        <v>76</v>
      </c>
      <c r="D4" s="17">
        <v>81.58</v>
      </c>
      <c r="E4" s="37">
        <v>92</v>
      </c>
      <c r="F4" s="38">
        <f t="shared" ref="F4:F10" si="0">D4*0.4+E4*0.6</f>
        <v>87.832</v>
      </c>
      <c r="G4" s="37">
        <v>2</v>
      </c>
    </row>
    <row r="5" ht="27" customHeight="1" spans="1:7">
      <c r="A5" s="37">
        <v>3</v>
      </c>
      <c r="B5" s="17" t="s">
        <v>77</v>
      </c>
      <c r="C5" s="17" t="s">
        <v>78</v>
      </c>
      <c r="D5" s="17">
        <v>80.67</v>
      </c>
      <c r="E5" s="37">
        <v>92</v>
      </c>
      <c r="F5" s="38">
        <f t="shared" si="0"/>
        <v>87.468</v>
      </c>
      <c r="G5" s="37">
        <v>3</v>
      </c>
    </row>
    <row r="6" ht="27" customHeight="1" spans="1:7">
      <c r="A6" s="37">
        <v>4</v>
      </c>
      <c r="B6" s="17" t="s">
        <v>79</v>
      </c>
      <c r="C6" s="17" t="s">
        <v>80</v>
      </c>
      <c r="D6" s="17">
        <v>78</v>
      </c>
      <c r="E6" s="37">
        <v>92.17</v>
      </c>
      <c r="F6" s="38">
        <f t="shared" si="0"/>
        <v>86.502</v>
      </c>
      <c r="G6" s="37">
        <v>4</v>
      </c>
    </row>
    <row r="7" ht="27" customHeight="1" spans="1:7">
      <c r="A7" s="37">
        <v>5</v>
      </c>
      <c r="B7" s="17" t="s">
        <v>81</v>
      </c>
      <c r="C7" s="17" t="s">
        <v>82</v>
      </c>
      <c r="D7" s="17">
        <v>78.98</v>
      </c>
      <c r="E7" s="37">
        <v>91</v>
      </c>
      <c r="F7" s="38">
        <f t="shared" si="0"/>
        <v>86.192</v>
      </c>
      <c r="G7" s="37">
        <v>5</v>
      </c>
    </row>
    <row r="8" ht="27" customHeight="1" spans="1:7">
      <c r="A8" s="37">
        <v>6</v>
      </c>
      <c r="B8" s="17" t="s">
        <v>83</v>
      </c>
      <c r="C8" s="17" t="s">
        <v>84</v>
      </c>
      <c r="D8" s="17">
        <v>78.15</v>
      </c>
      <c r="E8" s="37">
        <v>90</v>
      </c>
      <c r="F8" s="38">
        <f t="shared" si="0"/>
        <v>85.26</v>
      </c>
      <c r="G8" s="37">
        <v>6</v>
      </c>
    </row>
    <row r="9" ht="27" customHeight="1" spans="1:7">
      <c r="A9" s="37">
        <v>7</v>
      </c>
      <c r="B9" s="17" t="s">
        <v>85</v>
      </c>
      <c r="C9" s="17" t="s">
        <v>86</v>
      </c>
      <c r="D9" s="17">
        <v>77.22</v>
      </c>
      <c r="E9" s="37">
        <v>87.83</v>
      </c>
      <c r="F9" s="38">
        <f t="shared" si="0"/>
        <v>83.586</v>
      </c>
      <c r="G9" s="37">
        <v>7</v>
      </c>
    </row>
    <row r="10" ht="27" customHeight="1" spans="1:7">
      <c r="A10" s="37">
        <v>8</v>
      </c>
      <c r="B10" s="17" t="s">
        <v>87</v>
      </c>
      <c r="C10" s="17" t="s">
        <v>88</v>
      </c>
      <c r="D10" s="17">
        <v>73.97</v>
      </c>
      <c r="E10" s="37">
        <v>87</v>
      </c>
      <c r="F10" s="38">
        <f t="shared" si="0"/>
        <v>81.788</v>
      </c>
      <c r="G10" s="37">
        <v>8</v>
      </c>
    </row>
  </sheetData>
  <mergeCells count="1">
    <mergeCell ref="A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7"/>
  <sheetViews>
    <sheetView workbookViewId="0">
      <selection activeCell="B3" sqref="B3:B4"/>
    </sheetView>
  </sheetViews>
  <sheetFormatPr defaultColWidth="9" defaultRowHeight="13.5" outlineLevelRow="6"/>
  <cols>
    <col min="2" max="2" width="10.625" customWidth="1"/>
    <col min="3" max="3" width="14.625" customWidth="1"/>
    <col min="4" max="4" width="12.875" customWidth="1"/>
    <col min="5" max="5" width="13.5" customWidth="1"/>
    <col min="6" max="6" width="10.875" customWidth="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ht="27" customHeight="1" spans="1:7">
      <c r="A3" s="20">
        <v>1</v>
      </c>
      <c r="B3" s="17" t="s">
        <v>89</v>
      </c>
      <c r="C3" s="17" t="s">
        <v>90</v>
      </c>
      <c r="D3" s="17">
        <v>92.09</v>
      </c>
      <c r="E3" s="20">
        <v>88.33</v>
      </c>
      <c r="F3" s="19">
        <f t="shared" ref="F3:F7" si="0">D3*0.4+E3*0.6</f>
        <v>89.834</v>
      </c>
      <c r="G3" s="20">
        <v>1</v>
      </c>
    </row>
    <row r="4" ht="27" customHeight="1" spans="1:7">
      <c r="A4" s="20">
        <v>2</v>
      </c>
      <c r="B4" s="17" t="s">
        <v>91</v>
      </c>
      <c r="C4" s="17" t="s">
        <v>92</v>
      </c>
      <c r="D4" s="17">
        <v>82.49</v>
      </c>
      <c r="E4" s="20">
        <v>90</v>
      </c>
      <c r="F4" s="19">
        <f t="shared" si="0"/>
        <v>86.996</v>
      </c>
      <c r="G4" s="20">
        <v>2</v>
      </c>
    </row>
    <row r="5" ht="27" customHeight="1" spans="1:7">
      <c r="A5" s="20">
        <v>3</v>
      </c>
      <c r="B5" s="17" t="s">
        <v>93</v>
      </c>
      <c r="C5" s="17" t="s">
        <v>94</v>
      </c>
      <c r="D5" s="17">
        <v>80.47</v>
      </c>
      <c r="E5" s="20">
        <v>89.33</v>
      </c>
      <c r="F5" s="19">
        <f t="shared" si="0"/>
        <v>85.786</v>
      </c>
      <c r="G5" s="20">
        <v>3</v>
      </c>
    </row>
    <row r="6" ht="27" customHeight="1" spans="1:7">
      <c r="A6" s="20">
        <v>4</v>
      </c>
      <c r="B6" s="17" t="s">
        <v>95</v>
      </c>
      <c r="C6" s="17" t="s">
        <v>96</v>
      </c>
      <c r="D6" s="17">
        <v>79.05</v>
      </c>
      <c r="E6" s="20">
        <v>88.67</v>
      </c>
      <c r="F6" s="19">
        <f t="shared" si="0"/>
        <v>84.822</v>
      </c>
      <c r="G6" s="20">
        <v>4</v>
      </c>
    </row>
    <row r="7" ht="27" customHeight="1" spans="1:7">
      <c r="A7" s="20">
        <v>5</v>
      </c>
      <c r="B7" s="17" t="s">
        <v>97</v>
      </c>
      <c r="C7" s="17" t="s">
        <v>98</v>
      </c>
      <c r="D7" s="17">
        <v>82.36</v>
      </c>
      <c r="E7" s="20">
        <v>85.67</v>
      </c>
      <c r="F7" s="19">
        <f t="shared" si="0"/>
        <v>84.346</v>
      </c>
      <c r="G7" s="20">
        <v>5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8"/>
  <sheetViews>
    <sheetView workbookViewId="0">
      <selection activeCell="B3" sqref="B3:B5"/>
    </sheetView>
  </sheetViews>
  <sheetFormatPr defaultColWidth="9" defaultRowHeight="13.5" outlineLevelRow="7"/>
  <cols>
    <col min="2" max="2" width="10.875" customWidth="1"/>
    <col min="3" max="3" width="18.875" customWidth="1"/>
    <col min="4" max="4" width="11.75" customWidth="1"/>
    <col min="5" max="5" width="11.125" customWidth="1"/>
    <col min="6" max="6" width="10.25" customWidth="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ht="27" customHeight="1" spans="1:7">
      <c r="A3" s="8">
        <v>1</v>
      </c>
      <c r="B3" s="17" t="s">
        <v>99</v>
      </c>
      <c r="C3" s="17" t="s">
        <v>100</v>
      </c>
      <c r="D3" s="18">
        <v>69.66</v>
      </c>
      <c r="E3" s="32">
        <v>88.33</v>
      </c>
      <c r="F3" s="32">
        <f t="shared" ref="F3:F7" si="0">D3*0.4+E3*0.6</f>
        <v>80.862</v>
      </c>
      <c r="G3" s="8">
        <v>1</v>
      </c>
    </row>
    <row r="4" ht="27" customHeight="1" spans="1:7">
      <c r="A4" s="8">
        <v>2</v>
      </c>
      <c r="B4" s="17" t="s">
        <v>101</v>
      </c>
      <c r="C4" s="17" t="s">
        <v>102</v>
      </c>
      <c r="D4" s="18">
        <v>64.13</v>
      </c>
      <c r="E4" s="32">
        <v>86</v>
      </c>
      <c r="F4" s="32">
        <f t="shared" si="0"/>
        <v>77.252</v>
      </c>
      <c r="G4" s="8">
        <v>2</v>
      </c>
    </row>
    <row r="5" ht="27" customHeight="1" spans="1:7">
      <c r="A5" s="8">
        <v>3</v>
      </c>
      <c r="B5" s="17" t="s">
        <v>103</v>
      </c>
      <c r="C5" s="17" t="s">
        <v>104</v>
      </c>
      <c r="D5" s="18">
        <v>60.66</v>
      </c>
      <c r="E5" s="32">
        <v>87</v>
      </c>
      <c r="F5" s="32">
        <f t="shared" si="0"/>
        <v>76.464</v>
      </c>
      <c r="G5" s="8">
        <v>3</v>
      </c>
    </row>
    <row r="6" ht="27" customHeight="1" spans="1:7">
      <c r="A6" s="8">
        <v>4</v>
      </c>
      <c r="B6" s="17" t="s">
        <v>105</v>
      </c>
      <c r="C6" s="17" t="s">
        <v>106</v>
      </c>
      <c r="D6" s="18">
        <v>49.79</v>
      </c>
      <c r="E6" s="32">
        <v>90</v>
      </c>
      <c r="F6" s="32">
        <f t="shared" si="0"/>
        <v>73.916</v>
      </c>
      <c r="G6" s="8">
        <v>4</v>
      </c>
    </row>
    <row r="7" ht="27" customHeight="1" spans="1:7">
      <c r="A7" s="8">
        <v>5</v>
      </c>
      <c r="B7" s="17" t="s">
        <v>107</v>
      </c>
      <c r="C7" s="17" t="s">
        <v>108</v>
      </c>
      <c r="D7" s="18">
        <v>52.98</v>
      </c>
      <c r="E7" s="32">
        <v>84</v>
      </c>
      <c r="F7" s="32">
        <f t="shared" si="0"/>
        <v>71.592</v>
      </c>
      <c r="G7" s="8">
        <v>5</v>
      </c>
    </row>
    <row r="8" ht="27" customHeight="1" spans="1:7">
      <c r="A8" s="8">
        <v>6</v>
      </c>
      <c r="B8" s="17" t="s">
        <v>109</v>
      </c>
      <c r="C8" s="17" t="s">
        <v>110</v>
      </c>
      <c r="D8" s="18">
        <v>66.91</v>
      </c>
      <c r="E8" s="32" t="s">
        <v>72</v>
      </c>
      <c r="F8" s="32"/>
      <c r="G8" s="8">
        <v>6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2"/>
  <sheetViews>
    <sheetView workbookViewId="0">
      <selection activeCell="E2" sqref="E2"/>
    </sheetView>
  </sheetViews>
  <sheetFormatPr defaultColWidth="9" defaultRowHeight="13.5"/>
  <cols>
    <col min="2" max="2" width="11.25" customWidth="1"/>
    <col min="3" max="3" width="16.75" customWidth="1"/>
    <col min="4" max="4" width="14.75" customWidth="1"/>
    <col min="5" max="5" width="14.25" customWidth="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6" t="s">
        <v>3</v>
      </c>
      <c r="D2" s="6" t="s">
        <v>111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="14" customFormat="1" ht="27" customHeight="1" spans="1:7">
      <c r="A3" s="20">
        <v>1</v>
      </c>
      <c r="B3" s="33" t="s">
        <v>112</v>
      </c>
      <c r="C3" s="34" t="s">
        <v>113</v>
      </c>
      <c r="D3" s="34">
        <v>89.4</v>
      </c>
      <c r="E3" s="20">
        <v>91</v>
      </c>
      <c r="F3" s="19">
        <f t="shared" ref="F3:F12" si="0">D3*0.4+E3*0.6</f>
        <v>90.36</v>
      </c>
      <c r="G3" s="20">
        <v>1</v>
      </c>
    </row>
    <row r="4" s="14" customFormat="1" ht="27" customHeight="1" spans="1:7">
      <c r="A4" s="20">
        <v>2</v>
      </c>
      <c r="B4" s="35" t="s">
        <v>114</v>
      </c>
      <c r="C4" s="34" t="s">
        <v>115</v>
      </c>
      <c r="D4" s="34">
        <v>84.8</v>
      </c>
      <c r="E4" s="20">
        <v>90.67</v>
      </c>
      <c r="F4" s="19">
        <f t="shared" si="0"/>
        <v>88.322</v>
      </c>
      <c r="G4" s="20">
        <v>2</v>
      </c>
    </row>
    <row r="5" s="14" customFormat="1" ht="27" customHeight="1" spans="1:7">
      <c r="A5" s="20">
        <v>3</v>
      </c>
      <c r="B5" s="33" t="s">
        <v>116</v>
      </c>
      <c r="C5" s="34" t="s">
        <v>117</v>
      </c>
      <c r="D5" s="34">
        <v>88.2</v>
      </c>
      <c r="E5" s="20">
        <v>87.67</v>
      </c>
      <c r="F5" s="19">
        <f t="shared" si="0"/>
        <v>87.882</v>
      </c>
      <c r="G5" s="20">
        <v>3</v>
      </c>
    </row>
    <row r="6" s="14" customFormat="1" ht="27" customHeight="1" spans="1:7">
      <c r="A6" s="20">
        <v>4</v>
      </c>
      <c r="B6" s="33" t="s">
        <v>118</v>
      </c>
      <c r="C6" s="34" t="s">
        <v>119</v>
      </c>
      <c r="D6" s="34">
        <v>84.9</v>
      </c>
      <c r="E6" s="20">
        <v>89.67</v>
      </c>
      <c r="F6" s="19">
        <f t="shared" si="0"/>
        <v>87.762</v>
      </c>
      <c r="G6" s="20">
        <v>4</v>
      </c>
    </row>
    <row r="7" s="14" customFormat="1" ht="27" customHeight="1" spans="1:7">
      <c r="A7" s="20">
        <v>5</v>
      </c>
      <c r="B7" s="33" t="s">
        <v>120</v>
      </c>
      <c r="C7" s="34" t="s">
        <v>121</v>
      </c>
      <c r="D7" s="34">
        <v>86.8</v>
      </c>
      <c r="E7" s="20">
        <v>87.33</v>
      </c>
      <c r="F7" s="19">
        <f t="shared" si="0"/>
        <v>87.118</v>
      </c>
      <c r="G7" s="20">
        <v>5</v>
      </c>
    </row>
    <row r="8" s="14" customFormat="1" ht="27" customHeight="1" spans="1:7">
      <c r="A8" s="20">
        <v>6</v>
      </c>
      <c r="B8" s="33" t="s">
        <v>122</v>
      </c>
      <c r="C8" s="34" t="s">
        <v>123</v>
      </c>
      <c r="D8" s="34">
        <v>86.6</v>
      </c>
      <c r="E8" s="20">
        <v>87.33</v>
      </c>
      <c r="F8" s="19">
        <f t="shared" si="0"/>
        <v>87.038</v>
      </c>
      <c r="G8" s="20">
        <v>6</v>
      </c>
    </row>
    <row r="9" s="14" customFormat="1" ht="27" customHeight="1" spans="1:7">
      <c r="A9" s="20">
        <v>7</v>
      </c>
      <c r="B9" s="33" t="s">
        <v>124</v>
      </c>
      <c r="C9" s="34" t="s">
        <v>125</v>
      </c>
      <c r="D9" s="34">
        <v>84.5</v>
      </c>
      <c r="E9" s="20">
        <v>87.67</v>
      </c>
      <c r="F9" s="19">
        <f t="shared" si="0"/>
        <v>86.402</v>
      </c>
      <c r="G9" s="20">
        <v>7</v>
      </c>
    </row>
    <row r="10" s="14" customFormat="1" ht="27" customHeight="1" spans="1:7">
      <c r="A10" s="20">
        <v>8</v>
      </c>
      <c r="B10" s="33" t="s">
        <v>126</v>
      </c>
      <c r="C10" s="34" t="s">
        <v>127</v>
      </c>
      <c r="D10" s="36">
        <v>83.7</v>
      </c>
      <c r="E10" s="20">
        <v>88</v>
      </c>
      <c r="F10" s="19">
        <f t="shared" si="0"/>
        <v>86.28</v>
      </c>
      <c r="G10" s="20">
        <v>8</v>
      </c>
    </row>
    <row r="11" s="14" customFormat="1" ht="27" customHeight="1" spans="1:7">
      <c r="A11" s="20">
        <v>9</v>
      </c>
      <c r="B11" s="33" t="s">
        <v>128</v>
      </c>
      <c r="C11" s="34" t="s">
        <v>129</v>
      </c>
      <c r="D11" s="34">
        <v>83.6</v>
      </c>
      <c r="E11" s="20">
        <v>86</v>
      </c>
      <c r="F11" s="19">
        <f t="shared" si="0"/>
        <v>85.04</v>
      </c>
      <c r="G11" s="20">
        <v>9</v>
      </c>
    </row>
    <row r="12" s="14" customFormat="1" ht="27" customHeight="1" spans="1:7">
      <c r="A12" s="20">
        <v>10</v>
      </c>
      <c r="B12" s="36" t="s">
        <v>130</v>
      </c>
      <c r="C12" s="34" t="s">
        <v>131</v>
      </c>
      <c r="D12" s="34">
        <v>84.3</v>
      </c>
      <c r="E12" s="20">
        <v>83.67</v>
      </c>
      <c r="F12" s="19">
        <f t="shared" si="0"/>
        <v>83.922</v>
      </c>
      <c r="G12" s="20">
        <v>10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2"/>
  <sheetViews>
    <sheetView workbookViewId="0">
      <selection activeCell="B3" sqref="B3:B17"/>
    </sheetView>
  </sheetViews>
  <sheetFormatPr defaultColWidth="9" defaultRowHeight="13.5"/>
  <cols>
    <col min="2" max="2" width="11" customWidth="1"/>
    <col min="3" max="3" width="14.5" customWidth="1"/>
    <col min="4" max="4" width="11.75" customWidth="1"/>
    <col min="5" max="5" width="12.375" customWidth="1"/>
    <col min="6" max="6" width="11" customWidth="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="14" customFormat="1" ht="14.25" spans="1:7">
      <c r="A3" s="20">
        <v>1</v>
      </c>
      <c r="B3" s="29" t="s">
        <v>132</v>
      </c>
      <c r="C3" s="29" t="s">
        <v>133</v>
      </c>
      <c r="D3" s="23">
        <v>85.62</v>
      </c>
      <c r="E3" s="24">
        <v>93</v>
      </c>
      <c r="F3" s="24">
        <f t="shared" ref="F3:F28" si="0">D3*0.4+E3*0.6</f>
        <v>90.048</v>
      </c>
      <c r="G3" s="20">
        <v>1</v>
      </c>
    </row>
    <row r="4" s="14" customFormat="1" ht="14.25" spans="1:7">
      <c r="A4" s="20">
        <v>2</v>
      </c>
      <c r="B4" s="29" t="s">
        <v>134</v>
      </c>
      <c r="C4" s="29" t="s">
        <v>135</v>
      </c>
      <c r="D4" s="23">
        <v>86.16</v>
      </c>
      <c r="E4" s="24">
        <v>85.67</v>
      </c>
      <c r="F4" s="24">
        <f t="shared" si="0"/>
        <v>85.866</v>
      </c>
      <c r="G4" s="20">
        <v>2</v>
      </c>
    </row>
    <row r="5" s="14" customFormat="1" ht="14.25" spans="1:7">
      <c r="A5" s="20">
        <v>3</v>
      </c>
      <c r="B5" s="29" t="s">
        <v>136</v>
      </c>
      <c r="C5" s="29" t="s">
        <v>137</v>
      </c>
      <c r="D5" s="23">
        <v>87.6</v>
      </c>
      <c r="E5" s="24">
        <v>84.67</v>
      </c>
      <c r="F5" s="24">
        <f t="shared" si="0"/>
        <v>85.842</v>
      </c>
      <c r="G5" s="20">
        <v>3</v>
      </c>
    </row>
    <row r="6" s="14" customFormat="1" ht="14.25" spans="1:7">
      <c r="A6" s="20">
        <v>4</v>
      </c>
      <c r="B6" s="29" t="s">
        <v>138</v>
      </c>
      <c r="C6" s="29" t="s">
        <v>139</v>
      </c>
      <c r="D6" s="23">
        <v>80.48</v>
      </c>
      <c r="E6" s="24">
        <v>88.67</v>
      </c>
      <c r="F6" s="24">
        <f t="shared" si="0"/>
        <v>85.394</v>
      </c>
      <c r="G6" s="20">
        <v>4</v>
      </c>
    </row>
    <row r="7" s="14" customFormat="1" ht="14.25" spans="1:7">
      <c r="A7" s="20">
        <v>5</v>
      </c>
      <c r="B7" s="29" t="s">
        <v>140</v>
      </c>
      <c r="C7" s="29" t="s">
        <v>141</v>
      </c>
      <c r="D7" s="23">
        <v>73.82</v>
      </c>
      <c r="E7" s="24">
        <v>91</v>
      </c>
      <c r="F7" s="24">
        <f t="shared" si="0"/>
        <v>84.128</v>
      </c>
      <c r="G7" s="20">
        <v>5</v>
      </c>
    </row>
    <row r="8" s="14" customFormat="1" ht="14.25" spans="1:7">
      <c r="A8" s="20">
        <v>6</v>
      </c>
      <c r="B8" s="29" t="s">
        <v>142</v>
      </c>
      <c r="C8" s="29" t="s">
        <v>143</v>
      </c>
      <c r="D8" s="23">
        <v>67.48</v>
      </c>
      <c r="E8" s="24">
        <v>91.67</v>
      </c>
      <c r="F8" s="24">
        <f t="shared" si="0"/>
        <v>81.994</v>
      </c>
      <c r="G8" s="20">
        <v>6</v>
      </c>
    </row>
    <row r="9" s="14" customFormat="1" ht="14.25" spans="1:7">
      <c r="A9" s="20">
        <v>7</v>
      </c>
      <c r="B9" s="29" t="s">
        <v>144</v>
      </c>
      <c r="C9" s="29" t="s">
        <v>145</v>
      </c>
      <c r="D9" s="23">
        <v>74.6</v>
      </c>
      <c r="E9" s="24">
        <v>86.17</v>
      </c>
      <c r="F9" s="24">
        <f t="shared" si="0"/>
        <v>81.542</v>
      </c>
      <c r="G9" s="20">
        <v>7</v>
      </c>
    </row>
    <row r="10" s="14" customFormat="1" ht="14.25" spans="1:7">
      <c r="A10" s="20">
        <v>8</v>
      </c>
      <c r="B10" s="29" t="s">
        <v>146</v>
      </c>
      <c r="C10" s="29" t="s">
        <v>147</v>
      </c>
      <c r="D10" s="23">
        <v>72.02</v>
      </c>
      <c r="E10" s="24">
        <v>87.5</v>
      </c>
      <c r="F10" s="24">
        <f t="shared" si="0"/>
        <v>81.308</v>
      </c>
      <c r="G10" s="20">
        <v>8</v>
      </c>
    </row>
    <row r="11" s="14" customFormat="1" ht="14.25" spans="1:7">
      <c r="A11" s="20">
        <v>9</v>
      </c>
      <c r="B11" s="29" t="s">
        <v>148</v>
      </c>
      <c r="C11" s="29" t="s">
        <v>149</v>
      </c>
      <c r="D11" s="23">
        <v>71.52</v>
      </c>
      <c r="E11" s="24">
        <v>87.5</v>
      </c>
      <c r="F11" s="24">
        <f t="shared" si="0"/>
        <v>81.108</v>
      </c>
      <c r="G11" s="20">
        <v>9</v>
      </c>
    </row>
    <row r="12" s="14" customFormat="1" ht="14.25" spans="1:7">
      <c r="A12" s="20">
        <v>10</v>
      </c>
      <c r="B12" s="29" t="s">
        <v>150</v>
      </c>
      <c r="C12" s="29" t="s">
        <v>151</v>
      </c>
      <c r="D12" s="23">
        <v>61.56</v>
      </c>
      <c r="E12" s="24">
        <v>88.67</v>
      </c>
      <c r="F12" s="24">
        <f t="shared" si="0"/>
        <v>77.826</v>
      </c>
      <c r="G12" s="20">
        <v>10</v>
      </c>
    </row>
    <row r="13" s="14" customFormat="1" ht="14.25" spans="1:7">
      <c r="A13" s="20">
        <v>11</v>
      </c>
      <c r="B13" s="29" t="s">
        <v>152</v>
      </c>
      <c r="C13" s="29" t="s">
        <v>153</v>
      </c>
      <c r="D13" s="23">
        <v>60.98</v>
      </c>
      <c r="E13" s="24">
        <v>88</v>
      </c>
      <c r="F13" s="24">
        <f t="shared" si="0"/>
        <v>77.192</v>
      </c>
      <c r="G13" s="20">
        <v>11</v>
      </c>
    </row>
    <row r="14" s="14" customFormat="1" ht="14.25" spans="1:7">
      <c r="A14" s="20">
        <v>12</v>
      </c>
      <c r="B14" s="29" t="s">
        <v>154</v>
      </c>
      <c r="C14" s="29" t="s">
        <v>155</v>
      </c>
      <c r="D14" s="23">
        <v>54.92</v>
      </c>
      <c r="E14" s="24">
        <v>91.67</v>
      </c>
      <c r="F14" s="24">
        <f t="shared" si="0"/>
        <v>76.97</v>
      </c>
      <c r="G14" s="20">
        <v>12</v>
      </c>
    </row>
    <row r="15" s="14" customFormat="1" ht="14.25" spans="1:7">
      <c r="A15" s="20">
        <v>13</v>
      </c>
      <c r="B15" s="29" t="s">
        <v>156</v>
      </c>
      <c r="C15" s="29" t="s">
        <v>157</v>
      </c>
      <c r="D15" s="23">
        <v>60.62</v>
      </c>
      <c r="E15" s="24">
        <v>86.67</v>
      </c>
      <c r="F15" s="24">
        <f t="shared" si="0"/>
        <v>76.25</v>
      </c>
      <c r="G15" s="20">
        <v>13</v>
      </c>
    </row>
    <row r="16" s="14" customFormat="1" ht="14.25" spans="1:7">
      <c r="A16" s="20">
        <v>14</v>
      </c>
      <c r="B16" s="29" t="s">
        <v>158</v>
      </c>
      <c r="C16" s="29" t="s">
        <v>159</v>
      </c>
      <c r="D16" s="23">
        <v>50.7</v>
      </c>
      <c r="E16" s="24">
        <v>93</v>
      </c>
      <c r="F16" s="24">
        <f t="shared" si="0"/>
        <v>76.08</v>
      </c>
      <c r="G16" s="20">
        <v>14</v>
      </c>
    </row>
    <row r="17" s="14" customFormat="1" ht="14.25" spans="1:7">
      <c r="A17" s="20">
        <v>15</v>
      </c>
      <c r="B17" s="29" t="s">
        <v>160</v>
      </c>
      <c r="C17" s="29" t="s">
        <v>161</v>
      </c>
      <c r="D17" s="23">
        <v>71.78</v>
      </c>
      <c r="E17" s="24">
        <v>76.33</v>
      </c>
      <c r="F17" s="24">
        <f t="shared" si="0"/>
        <v>74.51</v>
      </c>
      <c r="G17" s="20">
        <v>15</v>
      </c>
    </row>
    <row r="18" s="14" customFormat="1" ht="14.25" spans="1:7">
      <c r="A18" s="20">
        <v>16</v>
      </c>
      <c r="B18" s="29" t="s">
        <v>162</v>
      </c>
      <c r="C18" s="29" t="s">
        <v>163</v>
      </c>
      <c r="D18" s="23">
        <v>60.64</v>
      </c>
      <c r="E18" s="24">
        <v>83</v>
      </c>
      <c r="F18" s="24">
        <f t="shared" si="0"/>
        <v>74.056</v>
      </c>
      <c r="G18" s="20">
        <v>16</v>
      </c>
    </row>
    <row r="19" s="14" customFormat="1" ht="14.25" spans="1:7">
      <c r="A19" s="20">
        <v>17</v>
      </c>
      <c r="B19" s="29" t="s">
        <v>164</v>
      </c>
      <c r="C19" s="29" t="s">
        <v>165</v>
      </c>
      <c r="D19" s="23">
        <v>62.2</v>
      </c>
      <c r="E19" s="24">
        <v>81.67</v>
      </c>
      <c r="F19" s="24">
        <f t="shared" si="0"/>
        <v>73.882</v>
      </c>
      <c r="G19" s="20">
        <v>17</v>
      </c>
    </row>
    <row r="20" s="14" customFormat="1" ht="14.25" spans="1:7">
      <c r="A20" s="20">
        <v>18</v>
      </c>
      <c r="B20" s="29" t="s">
        <v>166</v>
      </c>
      <c r="C20" s="29" t="s">
        <v>167</v>
      </c>
      <c r="D20" s="23">
        <v>57.4</v>
      </c>
      <c r="E20" s="24">
        <v>84.17</v>
      </c>
      <c r="F20" s="24">
        <f t="shared" si="0"/>
        <v>73.462</v>
      </c>
      <c r="G20" s="20">
        <v>18</v>
      </c>
    </row>
    <row r="21" s="14" customFormat="1" ht="14.25" spans="1:7">
      <c r="A21" s="20">
        <v>19</v>
      </c>
      <c r="B21" s="29" t="s">
        <v>168</v>
      </c>
      <c r="C21" s="29" t="s">
        <v>169</v>
      </c>
      <c r="D21" s="23">
        <v>55.96</v>
      </c>
      <c r="E21" s="24">
        <v>84.67</v>
      </c>
      <c r="F21" s="24">
        <f t="shared" si="0"/>
        <v>73.186</v>
      </c>
      <c r="G21" s="20">
        <v>19</v>
      </c>
    </row>
    <row r="22" s="14" customFormat="1" ht="14.25" spans="1:7">
      <c r="A22" s="20">
        <v>20</v>
      </c>
      <c r="B22" s="29" t="s">
        <v>170</v>
      </c>
      <c r="C22" s="29" t="s">
        <v>171</v>
      </c>
      <c r="D22" s="23">
        <v>50.8</v>
      </c>
      <c r="E22" s="24">
        <v>87.67</v>
      </c>
      <c r="F22" s="24">
        <f t="shared" si="0"/>
        <v>72.922</v>
      </c>
      <c r="G22" s="20">
        <v>20</v>
      </c>
    </row>
    <row r="23" s="14" customFormat="1" ht="14.25" spans="1:7">
      <c r="A23" s="20">
        <v>21</v>
      </c>
      <c r="B23" s="29" t="s">
        <v>168</v>
      </c>
      <c r="C23" s="29" t="s">
        <v>172</v>
      </c>
      <c r="D23" s="23">
        <v>50.78</v>
      </c>
      <c r="E23" s="24">
        <v>85.5</v>
      </c>
      <c r="F23" s="24">
        <f t="shared" si="0"/>
        <v>71.612</v>
      </c>
      <c r="G23" s="20">
        <v>21</v>
      </c>
    </row>
    <row r="24" s="14" customFormat="1" ht="14.25" spans="1:7">
      <c r="A24" s="20">
        <v>22</v>
      </c>
      <c r="B24" s="29" t="s">
        <v>173</v>
      </c>
      <c r="C24" s="29" t="s">
        <v>174</v>
      </c>
      <c r="D24" s="23">
        <v>45.58</v>
      </c>
      <c r="E24" s="24">
        <v>88.5</v>
      </c>
      <c r="F24" s="24">
        <f t="shared" si="0"/>
        <v>71.332</v>
      </c>
      <c r="G24" s="20">
        <v>22</v>
      </c>
    </row>
    <row r="25" s="14" customFormat="1" ht="14.25" spans="1:7">
      <c r="A25" s="20">
        <v>23</v>
      </c>
      <c r="B25" s="29" t="s">
        <v>175</v>
      </c>
      <c r="C25" s="29" t="s">
        <v>176</v>
      </c>
      <c r="D25" s="23">
        <v>44.66</v>
      </c>
      <c r="E25" s="24">
        <v>86</v>
      </c>
      <c r="F25" s="24">
        <f t="shared" si="0"/>
        <v>69.464</v>
      </c>
      <c r="G25" s="20">
        <v>23</v>
      </c>
    </row>
    <row r="26" s="14" customFormat="1" ht="14.25" spans="1:7">
      <c r="A26" s="20">
        <v>24</v>
      </c>
      <c r="B26" s="29" t="s">
        <v>177</v>
      </c>
      <c r="C26" s="29" t="s">
        <v>178</v>
      </c>
      <c r="D26" s="23">
        <v>46.38</v>
      </c>
      <c r="E26" s="24">
        <v>81.33</v>
      </c>
      <c r="F26" s="24">
        <f t="shared" si="0"/>
        <v>67.35</v>
      </c>
      <c r="G26" s="20">
        <v>24</v>
      </c>
    </row>
    <row r="27" s="14" customFormat="1" ht="14.25" spans="1:7">
      <c r="A27" s="20">
        <v>25</v>
      </c>
      <c r="B27" s="29" t="s">
        <v>179</v>
      </c>
      <c r="C27" s="29" t="s">
        <v>180</v>
      </c>
      <c r="D27" s="23">
        <v>27.44</v>
      </c>
      <c r="E27" s="24">
        <v>84.67</v>
      </c>
      <c r="F27" s="24">
        <f t="shared" si="0"/>
        <v>61.778</v>
      </c>
      <c r="G27" s="20">
        <v>25</v>
      </c>
    </row>
    <row r="28" s="14" customFormat="1" ht="14.25" spans="1:7">
      <c r="A28" s="20">
        <v>26</v>
      </c>
      <c r="B28" s="29" t="s">
        <v>181</v>
      </c>
      <c r="C28" s="29" t="s">
        <v>182</v>
      </c>
      <c r="D28" s="23">
        <v>31.32</v>
      </c>
      <c r="E28" s="24">
        <v>81.33</v>
      </c>
      <c r="F28" s="24">
        <f t="shared" si="0"/>
        <v>61.326</v>
      </c>
      <c r="G28" s="20">
        <v>26</v>
      </c>
    </row>
    <row r="29" s="14" customFormat="1" ht="14.25" spans="1:7">
      <c r="A29" s="20">
        <v>27</v>
      </c>
      <c r="B29" s="29" t="s">
        <v>183</v>
      </c>
      <c r="C29" s="29" t="s">
        <v>184</v>
      </c>
      <c r="D29" s="23">
        <v>42.02</v>
      </c>
      <c r="E29" s="24" t="s">
        <v>72</v>
      </c>
      <c r="F29" s="24"/>
      <c r="G29" s="20">
        <v>27</v>
      </c>
    </row>
    <row r="30" s="14" customFormat="1" ht="14.25" spans="1:7">
      <c r="A30" s="20">
        <v>28</v>
      </c>
      <c r="B30" s="29" t="s">
        <v>185</v>
      </c>
      <c r="C30" s="29" t="s">
        <v>186</v>
      </c>
      <c r="D30" s="23">
        <v>40.58</v>
      </c>
      <c r="E30" s="24" t="s">
        <v>72</v>
      </c>
      <c r="F30" s="24"/>
      <c r="G30" s="20">
        <v>28</v>
      </c>
    </row>
    <row r="31" s="14" customFormat="1" ht="14.25" spans="1:7">
      <c r="A31" s="20">
        <v>29</v>
      </c>
      <c r="B31" s="29" t="s">
        <v>187</v>
      </c>
      <c r="C31" s="29" t="s">
        <v>188</v>
      </c>
      <c r="D31" s="23">
        <v>32.68</v>
      </c>
      <c r="E31" s="24" t="s">
        <v>72</v>
      </c>
      <c r="F31" s="24"/>
      <c r="G31" s="20">
        <v>29</v>
      </c>
    </row>
    <row r="32" s="14" customFormat="1" ht="14.25" spans="1:7">
      <c r="A32" s="20">
        <v>30</v>
      </c>
      <c r="B32" s="29" t="s">
        <v>189</v>
      </c>
      <c r="C32" s="29" t="s">
        <v>190</v>
      </c>
      <c r="D32" s="23">
        <v>30.3</v>
      </c>
      <c r="E32" s="24" t="s">
        <v>72</v>
      </c>
      <c r="F32" s="24"/>
      <c r="G32" s="20">
        <v>30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"/>
  <sheetViews>
    <sheetView workbookViewId="0">
      <selection activeCell="E2" sqref="E2"/>
    </sheetView>
  </sheetViews>
  <sheetFormatPr defaultColWidth="9" defaultRowHeight="13.5"/>
  <cols>
    <col min="2" max="2" width="11.125" customWidth="1"/>
    <col min="3" max="3" width="14.625" customWidth="1"/>
    <col min="4" max="4" width="12.375" customWidth="1"/>
    <col min="5" max="5" width="11.25" customWidth="1"/>
    <col min="6" max="6" width="10.75" customWidth="1"/>
    <col min="7" max="7" width="10" customWidth="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ht="27" customHeight="1" spans="1:7">
      <c r="A3" s="8">
        <v>1</v>
      </c>
      <c r="B3" s="29" t="s">
        <v>191</v>
      </c>
      <c r="C3" s="29" t="s">
        <v>192</v>
      </c>
      <c r="D3" s="29">
        <v>96.8</v>
      </c>
      <c r="E3" s="8">
        <v>90.83</v>
      </c>
      <c r="F3" s="32">
        <f t="shared" ref="F3:F10" si="0">D3*0.4+E3*0.6</f>
        <v>93.218</v>
      </c>
      <c r="G3" s="8">
        <v>1</v>
      </c>
    </row>
    <row r="4" ht="27" customHeight="1" spans="1:7">
      <c r="A4" s="8">
        <v>2</v>
      </c>
      <c r="B4" s="29" t="s">
        <v>193</v>
      </c>
      <c r="C4" s="29" t="s">
        <v>194</v>
      </c>
      <c r="D4" s="29">
        <v>83.28</v>
      </c>
      <c r="E4" s="8">
        <v>91.43</v>
      </c>
      <c r="F4" s="32">
        <f t="shared" si="0"/>
        <v>88.17</v>
      </c>
      <c r="G4" s="8">
        <v>2</v>
      </c>
    </row>
    <row r="5" ht="27" customHeight="1" spans="1:7">
      <c r="A5" s="8">
        <v>3</v>
      </c>
      <c r="B5" s="29" t="s">
        <v>195</v>
      </c>
      <c r="C5" s="29" t="s">
        <v>196</v>
      </c>
      <c r="D5" s="29">
        <v>79.32</v>
      </c>
      <c r="E5" s="8">
        <v>94</v>
      </c>
      <c r="F5" s="32">
        <f t="shared" si="0"/>
        <v>88.128</v>
      </c>
      <c r="G5" s="8">
        <v>3</v>
      </c>
    </row>
    <row r="6" ht="27" customHeight="1" spans="1:7">
      <c r="A6" s="8">
        <v>4</v>
      </c>
      <c r="B6" s="29" t="s">
        <v>197</v>
      </c>
      <c r="C6" s="29" t="s">
        <v>198</v>
      </c>
      <c r="D6" s="29">
        <v>67.32</v>
      </c>
      <c r="E6" s="8">
        <v>94.6</v>
      </c>
      <c r="F6" s="32">
        <f t="shared" si="0"/>
        <v>83.688</v>
      </c>
      <c r="G6" s="8">
        <v>4</v>
      </c>
    </row>
    <row r="7" ht="27" customHeight="1" spans="1:7">
      <c r="A7" s="8">
        <v>5</v>
      </c>
      <c r="B7" s="29" t="s">
        <v>199</v>
      </c>
      <c r="C7" s="29" t="s">
        <v>200</v>
      </c>
      <c r="D7" s="29">
        <v>74.7</v>
      </c>
      <c r="E7" s="8">
        <v>88.5</v>
      </c>
      <c r="F7" s="32">
        <f t="shared" si="0"/>
        <v>82.98</v>
      </c>
      <c r="G7" s="8">
        <v>5</v>
      </c>
    </row>
    <row r="8" ht="27" customHeight="1" spans="1:7">
      <c r="A8" s="8">
        <v>6</v>
      </c>
      <c r="B8" s="29" t="s">
        <v>201</v>
      </c>
      <c r="C8" s="29" t="s">
        <v>202</v>
      </c>
      <c r="D8" s="29">
        <v>69.66</v>
      </c>
      <c r="E8" s="8">
        <v>91.17</v>
      </c>
      <c r="F8" s="32">
        <f t="shared" si="0"/>
        <v>82.566</v>
      </c>
      <c r="G8" s="8">
        <v>6</v>
      </c>
    </row>
    <row r="9" ht="27" customHeight="1" spans="1:7">
      <c r="A9" s="8">
        <v>7</v>
      </c>
      <c r="B9" s="29" t="s">
        <v>203</v>
      </c>
      <c r="C9" s="29" t="s">
        <v>204</v>
      </c>
      <c r="D9" s="29">
        <v>67.44</v>
      </c>
      <c r="E9" s="8">
        <v>87.67</v>
      </c>
      <c r="F9" s="32">
        <f t="shared" si="0"/>
        <v>79.578</v>
      </c>
      <c r="G9" s="8">
        <v>7</v>
      </c>
    </row>
    <row r="10" ht="27" customHeight="1" spans="1:7">
      <c r="A10" s="8">
        <v>8</v>
      </c>
      <c r="B10" s="29" t="s">
        <v>205</v>
      </c>
      <c r="C10" s="29" t="s">
        <v>206</v>
      </c>
      <c r="D10" s="29">
        <v>61.52</v>
      </c>
      <c r="E10" s="8">
        <v>89.67</v>
      </c>
      <c r="F10" s="32">
        <f t="shared" si="0"/>
        <v>78.41</v>
      </c>
      <c r="G10" s="8">
        <v>8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9"/>
  <sheetViews>
    <sheetView workbookViewId="0">
      <selection activeCell="C19" sqref="C19"/>
    </sheetView>
  </sheetViews>
  <sheetFormatPr defaultColWidth="9" defaultRowHeight="13.5"/>
  <cols>
    <col min="2" max="2" width="12" customWidth="1"/>
    <col min="3" max="3" width="19.875" customWidth="1"/>
    <col min="4" max="4" width="12.125" customWidth="1"/>
    <col min="5" max="5" width="13.25" customWidth="1"/>
    <col min="6" max="6" width="9.25" customWidth="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ht="27" customHeight="1" spans="1:7">
      <c r="A3" s="8">
        <v>1</v>
      </c>
      <c r="B3" s="30" t="s">
        <v>207</v>
      </c>
      <c r="C3" s="30" t="s">
        <v>208</v>
      </c>
      <c r="D3" s="31">
        <v>75.77</v>
      </c>
      <c r="E3" s="31">
        <v>89.33</v>
      </c>
      <c r="F3" s="31">
        <f t="shared" ref="F3:F9" si="0">D3*0.4+E3*0.6</f>
        <v>83.906</v>
      </c>
      <c r="G3" s="8">
        <v>1</v>
      </c>
    </row>
    <row r="4" ht="27" customHeight="1" spans="1:7">
      <c r="A4" s="8">
        <v>2</v>
      </c>
      <c r="B4" s="30" t="s">
        <v>209</v>
      </c>
      <c r="C4" s="30" t="s">
        <v>210</v>
      </c>
      <c r="D4" s="31">
        <v>68.53</v>
      </c>
      <c r="E4" s="31">
        <v>88</v>
      </c>
      <c r="F4" s="31">
        <f t="shared" si="0"/>
        <v>80.212</v>
      </c>
      <c r="G4" s="8">
        <v>2</v>
      </c>
    </row>
    <row r="5" ht="27" customHeight="1" spans="1:7">
      <c r="A5" s="8">
        <v>3</v>
      </c>
      <c r="B5" s="30" t="s">
        <v>211</v>
      </c>
      <c r="C5" s="30" t="s">
        <v>212</v>
      </c>
      <c r="D5" s="31">
        <v>61.01</v>
      </c>
      <c r="E5" s="31">
        <v>92</v>
      </c>
      <c r="F5" s="31">
        <f t="shared" si="0"/>
        <v>79.604</v>
      </c>
      <c r="G5" s="8">
        <v>3</v>
      </c>
    </row>
    <row r="6" ht="27" customHeight="1" spans="1:7">
      <c r="A6" s="8">
        <v>4</v>
      </c>
      <c r="B6" s="30" t="s">
        <v>213</v>
      </c>
      <c r="C6" s="30" t="s">
        <v>214</v>
      </c>
      <c r="D6" s="31">
        <v>67.23</v>
      </c>
      <c r="E6" s="31">
        <v>86.33</v>
      </c>
      <c r="F6" s="31">
        <f t="shared" si="0"/>
        <v>78.69</v>
      </c>
      <c r="G6" s="8">
        <v>4</v>
      </c>
    </row>
    <row r="7" ht="27" customHeight="1" spans="1:7">
      <c r="A7" s="8">
        <v>5</v>
      </c>
      <c r="B7" s="30" t="s">
        <v>215</v>
      </c>
      <c r="C7" s="30" t="s">
        <v>216</v>
      </c>
      <c r="D7" s="31">
        <v>63.51</v>
      </c>
      <c r="E7" s="31">
        <v>84</v>
      </c>
      <c r="F7" s="31">
        <f t="shared" si="0"/>
        <v>75.804</v>
      </c>
      <c r="G7" s="8">
        <v>5</v>
      </c>
    </row>
    <row r="8" ht="27" customHeight="1" spans="1:7">
      <c r="A8" s="8">
        <v>6</v>
      </c>
      <c r="B8" s="30" t="s">
        <v>217</v>
      </c>
      <c r="C8" s="30" t="s">
        <v>218</v>
      </c>
      <c r="D8" s="31">
        <v>60.3</v>
      </c>
      <c r="E8" s="31">
        <v>83.67</v>
      </c>
      <c r="F8" s="31">
        <f t="shared" si="0"/>
        <v>74.322</v>
      </c>
      <c r="G8" s="8">
        <v>6</v>
      </c>
    </row>
    <row r="9" ht="27" customHeight="1" spans="1:7">
      <c r="A9" s="8">
        <v>7</v>
      </c>
      <c r="B9" s="30" t="s">
        <v>219</v>
      </c>
      <c r="C9" s="30" t="s">
        <v>220</v>
      </c>
      <c r="D9" s="31">
        <v>65.37</v>
      </c>
      <c r="E9" s="31">
        <v>80</v>
      </c>
      <c r="F9" s="31">
        <f t="shared" si="0"/>
        <v>74.148</v>
      </c>
      <c r="G9" s="8">
        <v>7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5"/>
  <sheetViews>
    <sheetView workbookViewId="0">
      <selection activeCell="E2" sqref="E2"/>
    </sheetView>
  </sheetViews>
  <sheetFormatPr defaultColWidth="9" defaultRowHeight="13.5"/>
  <cols>
    <col min="2" max="2" width="12.75" customWidth="1"/>
    <col min="3" max="3" width="13.625" customWidth="1"/>
    <col min="4" max="4" width="10.75" customWidth="1"/>
    <col min="5" max="5" width="10.5" customWidth="1"/>
    <col min="6" max="6" width="11.125" customWidth="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25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ht="27" customHeight="1" spans="1:7">
      <c r="A3" s="16">
        <v>1</v>
      </c>
      <c r="B3" s="29" t="s">
        <v>221</v>
      </c>
      <c r="C3" s="29" t="s">
        <v>222</v>
      </c>
      <c r="D3" s="23">
        <v>74.3</v>
      </c>
      <c r="E3" s="24">
        <v>89.6</v>
      </c>
      <c r="F3" s="24">
        <f t="shared" ref="F3:F15" si="0">D3*0.4+E3*0.6</f>
        <v>83.48</v>
      </c>
      <c r="G3" s="20">
        <v>1</v>
      </c>
    </row>
    <row r="4" ht="27" customHeight="1" spans="1:7">
      <c r="A4" s="16">
        <v>2</v>
      </c>
      <c r="B4" s="29" t="s">
        <v>223</v>
      </c>
      <c r="C4" s="29" t="s">
        <v>224</v>
      </c>
      <c r="D4" s="23">
        <v>85.21</v>
      </c>
      <c r="E4" s="24">
        <v>81.67</v>
      </c>
      <c r="F4" s="24">
        <f t="shared" si="0"/>
        <v>83.086</v>
      </c>
      <c r="G4" s="20">
        <v>2</v>
      </c>
    </row>
    <row r="5" ht="27" customHeight="1" spans="1:7">
      <c r="A5" s="16">
        <v>3</v>
      </c>
      <c r="B5" s="29" t="s">
        <v>225</v>
      </c>
      <c r="C5" s="29" t="s">
        <v>226</v>
      </c>
      <c r="D5" s="23">
        <v>83.37</v>
      </c>
      <c r="E5" s="24">
        <v>79.33</v>
      </c>
      <c r="F5" s="24">
        <f t="shared" si="0"/>
        <v>80.946</v>
      </c>
      <c r="G5" s="20">
        <v>3</v>
      </c>
    </row>
    <row r="6" ht="27" customHeight="1" spans="1:7">
      <c r="A6" s="16">
        <v>4</v>
      </c>
      <c r="B6" s="29" t="s">
        <v>227</v>
      </c>
      <c r="C6" s="29" t="s">
        <v>228</v>
      </c>
      <c r="D6" s="23">
        <v>80.85</v>
      </c>
      <c r="E6" s="24">
        <v>79.33</v>
      </c>
      <c r="F6" s="24">
        <f t="shared" si="0"/>
        <v>79.938</v>
      </c>
      <c r="G6" s="20">
        <v>4</v>
      </c>
    </row>
    <row r="7" ht="27" customHeight="1" spans="1:7">
      <c r="A7" s="16">
        <v>5</v>
      </c>
      <c r="B7" s="29" t="s">
        <v>229</v>
      </c>
      <c r="C7" s="29" t="s">
        <v>230</v>
      </c>
      <c r="D7" s="23">
        <v>68.89</v>
      </c>
      <c r="E7" s="24">
        <v>85.57</v>
      </c>
      <c r="F7" s="24">
        <f t="shared" si="0"/>
        <v>78.898</v>
      </c>
      <c r="G7" s="20">
        <v>5</v>
      </c>
    </row>
    <row r="8" ht="27" customHeight="1" spans="1:7">
      <c r="A8" s="16">
        <v>6</v>
      </c>
      <c r="B8" s="29" t="s">
        <v>231</v>
      </c>
      <c r="C8" s="29" t="s">
        <v>232</v>
      </c>
      <c r="D8" s="23">
        <v>71.25</v>
      </c>
      <c r="E8" s="24">
        <v>83.5</v>
      </c>
      <c r="F8" s="24">
        <f t="shared" si="0"/>
        <v>78.6</v>
      </c>
      <c r="G8" s="20">
        <v>6</v>
      </c>
    </row>
    <row r="9" ht="27" customHeight="1" spans="1:7">
      <c r="A9" s="16">
        <v>7</v>
      </c>
      <c r="B9" s="29" t="s">
        <v>233</v>
      </c>
      <c r="C9" s="29" t="s">
        <v>234</v>
      </c>
      <c r="D9" s="23">
        <v>67.85</v>
      </c>
      <c r="E9" s="24">
        <v>82.53</v>
      </c>
      <c r="F9" s="24">
        <f t="shared" si="0"/>
        <v>76.658</v>
      </c>
      <c r="G9" s="20">
        <v>7</v>
      </c>
    </row>
    <row r="10" ht="27" customHeight="1" spans="1:7">
      <c r="A10" s="16">
        <v>8</v>
      </c>
      <c r="B10" s="29" t="s">
        <v>235</v>
      </c>
      <c r="C10" s="29" t="s">
        <v>236</v>
      </c>
      <c r="D10" s="23">
        <v>72.4</v>
      </c>
      <c r="E10" s="24">
        <v>78.67</v>
      </c>
      <c r="F10" s="24">
        <f t="shared" si="0"/>
        <v>76.162</v>
      </c>
      <c r="G10" s="20">
        <v>8</v>
      </c>
    </row>
    <row r="11" ht="27" customHeight="1" spans="1:7">
      <c r="A11" s="16">
        <v>9</v>
      </c>
      <c r="B11" s="29" t="s">
        <v>237</v>
      </c>
      <c r="C11" s="29" t="s">
        <v>238</v>
      </c>
      <c r="D11" s="23">
        <v>71.52</v>
      </c>
      <c r="E11" s="24">
        <v>77.27</v>
      </c>
      <c r="F11" s="24">
        <f t="shared" si="0"/>
        <v>74.97</v>
      </c>
      <c r="G11" s="20">
        <v>9</v>
      </c>
    </row>
    <row r="12" ht="27" customHeight="1" spans="1:7">
      <c r="A12" s="16">
        <v>10</v>
      </c>
      <c r="B12" s="29" t="s">
        <v>239</v>
      </c>
      <c r="C12" s="29" t="s">
        <v>240</v>
      </c>
      <c r="D12" s="23">
        <v>70.21</v>
      </c>
      <c r="E12" s="24">
        <v>75.67</v>
      </c>
      <c r="F12" s="24">
        <f t="shared" si="0"/>
        <v>73.486</v>
      </c>
      <c r="G12" s="20">
        <v>10</v>
      </c>
    </row>
    <row r="13" ht="27" customHeight="1" spans="1:7">
      <c r="A13" s="16">
        <v>11</v>
      </c>
      <c r="B13" s="29" t="s">
        <v>241</v>
      </c>
      <c r="C13" s="29" t="s">
        <v>242</v>
      </c>
      <c r="D13" s="23">
        <v>68.35</v>
      </c>
      <c r="E13" s="24">
        <v>76.33</v>
      </c>
      <c r="F13" s="24">
        <f t="shared" si="0"/>
        <v>73.138</v>
      </c>
      <c r="G13" s="20">
        <v>11</v>
      </c>
    </row>
    <row r="14" ht="27" customHeight="1" spans="1:7">
      <c r="A14" s="16">
        <v>12</v>
      </c>
      <c r="B14" s="29" t="s">
        <v>243</v>
      </c>
      <c r="C14" s="29" t="s">
        <v>244</v>
      </c>
      <c r="D14" s="23">
        <v>71.01</v>
      </c>
      <c r="E14" s="24">
        <v>72.67</v>
      </c>
      <c r="F14" s="24">
        <f t="shared" si="0"/>
        <v>72.006</v>
      </c>
      <c r="G14" s="20">
        <v>12</v>
      </c>
    </row>
    <row r="15" ht="27" customHeight="1" spans="1:7">
      <c r="A15" s="16">
        <v>13</v>
      </c>
      <c r="B15" s="29" t="s">
        <v>245</v>
      </c>
      <c r="C15" s="29" t="s">
        <v>246</v>
      </c>
      <c r="D15" s="23">
        <v>66.3</v>
      </c>
      <c r="E15" s="24">
        <v>73.07</v>
      </c>
      <c r="F15" s="24">
        <f t="shared" si="0"/>
        <v>70.362</v>
      </c>
      <c r="G15" s="20">
        <v>13</v>
      </c>
    </row>
  </sheetData>
  <mergeCells count="1">
    <mergeCell ref="A1:G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kfq</Company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小语</vt:lpstr>
      <vt:lpstr> 小英</vt:lpstr>
      <vt:lpstr>初高英</vt:lpstr>
      <vt:lpstr>物理</vt:lpstr>
      <vt:lpstr>小美</vt:lpstr>
      <vt:lpstr>小数</vt:lpstr>
      <vt:lpstr>初高数</vt:lpstr>
      <vt:lpstr>初高地</vt:lpstr>
      <vt:lpstr>小学音乐</vt:lpstr>
      <vt:lpstr>小信</vt:lpstr>
      <vt:lpstr>小科</vt:lpstr>
      <vt:lpstr>初高中道法</vt:lpstr>
      <vt:lpstr>小体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2021-08-13T09:27:00Z</dcterms:created>
  <dcterms:modified xsi:type="dcterms:W3CDTF">2021-08-20T09:20:24Z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2C8269A741894F6F8427AEFC1139AB66</vt:lpwstr>
  </property>
</Properties>
</file>