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验小学、滨湖实验小学教师拟录人员名单" sheetId="1" r:id="rId1"/>
  </sheets>
  <definedNames>
    <definedName name="_xlnm.Print_Titles" localSheetId="0">'实验小学、滨湖实验小学教师拟录人员名单'!$1:$2</definedName>
  </definedNames>
  <calcPr fullCalcOnLoad="1"/>
</workbook>
</file>

<file path=xl/sharedStrings.xml><?xml version="1.0" encoding="utf-8"?>
<sst xmlns="http://schemas.openxmlformats.org/spreadsheetml/2006/main" count="379" uniqueCount="129">
  <si>
    <t>2021年昌图县实验小学、滨湖实验小学公开招聘教师拟录人员名单</t>
  </si>
  <si>
    <t>序
号</t>
  </si>
  <si>
    <t>招聘单位</t>
  </si>
  <si>
    <t>岗位
名称</t>
  </si>
  <si>
    <t>招聘
人数</t>
  </si>
  <si>
    <t>姓名</t>
  </si>
  <si>
    <t>性别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</si>
  <si>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</si>
  <si>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</si>
  <si>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</si>
  <si>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</si>
  <si>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</si>
  <si>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</si>
  <si>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</si>
  <si>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体检</t>
  </si>
  <si>
    <t>考察</t>
  </si>
  <si>
    <t>备注</t>
  </si>
  <si>
    <t>昌图县实验小学</t>
  </si>
  <si>
    <t>班主任岗位一</t>
  </si>
  <si>
    <t>郭双双</t>
  </si>
  <si>
    <t>女</t>
  </si>
  <si>
    <t>202101003</t>
  </si>
  <si>
    <t>合格</t>
  </si>
  <si>
    <t>奚志伟</t>
  </si>
  <si>
    <t>男</t>
  </si>
  <si>
    <t>202101029</t>
  </si>
  <si>
    <t>唐泽梓</t>
  </si>
  <si>
    <t>202102038</t>
  </si>
  <si>
    <t>杨小晴</t>
  </si>
  <si>
    <t>202102044</t>
  </si>
  <si>
    <t>放弃</t>
  </si>
  <si>
    <t>陈紫薇</t>
  </si>
  <si>
    <t>202101007</t>
  </si>
  <si>
    <t>吴佳彤</t>
  </si>
  <si>
    <t>202102043</t>
  </si>
  <si>
    <t>梁嘉欣</t>
  </si>
  <si>
    <t>202101005</t>
  </si>
  <si>
    <t>石贺</t>
  </si>
  <si>
    <t>202101021</t>
  </si>
  <si>
    <t>刘赛男</t>
  </si>
  <si>
    <t>202101010</t>
  </si>
  <si>
    <t>递补</t>
  </si>
  <si>
    <t>朱菲</t>
  </si>
  <si>
    <t>202101028</t>
  </si>
  <si>
    <t>班主任岗位二</t>
  </si>
  <si>
    <t>王莹</t>
  </si>
  <si>
    <t>202103077</t>
  </si>
  <si>
    <t>李诗卉</t>
  </si>
  <si>
    <t>202103084</t>
  </si>
  <si>
    <t>高月</t>
  </si>
  <si>
    <t>202102052</t>
  </si>
  <si>
    <t>曹旭</t>
  </si>
  <si>
    <t>202103076</t>
  </si>
  <si>
    <t>李亭诺</t>
  </si>
  <si>
    <t>202102051</t>
  </si>
  <si>
    <t>李芳芳</t>
  </si>
  <si>
    <t>202103069</t>
  </si>
  <si>
    <t>耿佳妮</t>
  </si>
  <si>
    <t>202103072</t>
  </si>
  <si>
    <t>杨乃琦</t>
  </si>
  <si>
    <t>202102047</t>
  </si>
  <si>
    <t>昌图滨湖实验小学</t>
  </si>
  <si>
    <t>班主任</t>
  </si>
  <si>
    <t>张寒露</t>
  </si>
  <si>
    <t>于梦</t>
  </si>
  <si>
    <t>周烨</t>
  </si>
  <si>
    <t>张晓航</t>
  </si>
  <si>
    <t>白雪</t>
  </si>
  <si>
    <t>于杰</t>
  </si>
  <si>
    <t>韩晓旭</t>
  </si>
  <si>
    <t>马玉波</t>
  </si>
  <si>
    <t>体育岗位一</t>
  </si>
  <si>
    <t>沙迪</t>
  </si>
  <si>
    <t>宋昊</t>
  </si>
  <si>
    <t>曾令宇</t>
  </si>
  <si>
    <t>杨帆</t>
  </si>
  <si>
    <t>高旭东</t>
  </si>
  <si>
    <t>符鑫焱</t>
  </si>
  <si>
    <t>张琰</t>
  </si>
  <si>
    <t>体育岗位二</t>
  </si>
  <si>
    <t>刘子豪</t>
  </si>
  <si>
    <t>张润泽</t>
  </si>
  <si>
    <t>于博宇</t>
  </si>
  <si>
    <t>刘思奇</t>
  </si>
  <si>
    <t>胡金磊</t>
  </si>
  <si>
    <t xml:space="preserve">男 </t>
  </si>
  <si>
    <t>姜阳</t>
  </si>
  <si>
    <t>于海宁</t>
  </si>
  <si>
    <t>林鹭</t>
  </si>
  <si>
    <t>体育岗</t>
  </si>
  <si>
    <t>王天祥</t>
  </si>
  <si>
    <t>丁立新</t>
  </si>
  <si>
    <t>王亚楠</t>
  </si>
  <si>
    <t>方鹏宇</t>
  </si>
  <si>
    <t>吕明远</t>
  </si>
  <si>
    <t>孟博</t>
  </si>
  <si>
    <t>欧洪涛</t>
  </si>
  <si>
    <t>王雨聪</t>
  </si>
  <si>
    <t>刘佳林</t>
  </si>
  <si>
    <t>音乐岗</t>
  </si>
  <si>
    <t>赵朗</t>
  </si>
  <si>
    <t>刘韵含</t>
  </si>
  <si>
    <t>杨欢欢</t>
  </si>
  <si>
    <t>聂溶成</t>
  </si>
  <si>
    <t>赵艺萌</t>
  </si>
  <si>
    <t>单赫</t>
  </si>
  <si>
    <t>杨非</t>
  </si>
  <si>
    <t>李宇</t>
  </si>
  <si>
    <t>张谱璇</t>
  </si>
  <si>
    <t>张晓艺</t>
  </si>
  <si>
    <t>美术岗</t>
  </si>
  <si>
    <t>王昱崴</t>
  </si>
  <si>
    <t>黄子姜</t>
  </si>
  <si>
    <t>吴涵</t>
  </si>
  <si>
    <t>朱琳</t>
  </si>
  <si>
    <t>高琰</t>
  </si>
  <si>
    <t>刘俊鹏</t>
  </si>
  <si>
    <t>英语岗</t>
  </si>
  <si>
    <t>徐嘉欣</t>
  </si>
  <si>
    <t>赵红丹</t>
  </si>
  <si>
    <t>王迪</t>
  </si>
  <si>
    <t>李心平</t>
  </si>
  <si>
    <t>苏新华</t>
  </si>
  <si>
    <t>徐梓航</t>
  </si>
  <si>
    <t>计算机岗</t>
  </si>
  <si>
    <t>赵涵</t>
  </si>
  <si>
    <t>李倩</t>
  </si>
  <si>
    <t>石玲毓</t>
  </si>
  <si>
    <t>李梓晴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</si>
</sst>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shrinkToFit="1"/>
    </xf>
    <xf numFmtId="49" fontId="43" fillId="0" borderId="9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12" xfId="58" applyFont="1" applyFill="1" applyBorder="1" applyAlignment="1">
      <alignment horizontal="center" vertical="top" wrapText="1"/>
      <protection/>
    </xf>
    <xf numFmtId="177" fontId="4" fillId="0" borderId="12" xfId="0" applyNumberFormat="1" applyFont="1" applyBorder="1" applyAlignment="1">
      <alignment horizontal="center" vertical="top" wrapText="1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58" applyFont="1" applyFill="1" applyBorder="1" applyAlignment="1">
      <alignment horizontal="center" vertical="top" wrapText="1"/>
      <protection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center" vertical="top" wrapText="1"/>
    </xf>
    <xf numFmtId="0" fontId="4" fillId="0" borderId="11" xfId="58" applyFont="1" applyFill="1" applyBorder="1" applyAlignment="1">
      <alignment horizontal="center" vertical="top" wrapText="1"/>
      <protection/>
    </xf>
    <xf numFmtId="177" fontId="1" fillId="0" borderId="11" xfId="0" applyNumberFormat="1" applyFont="1" applyBorder="1" applyAlignment="1">
      <alignment horizontal="center" vertical="top" wrapText="1"/>
    </xf>
    <xf numFmtId="0" fontId="4" fillId="0" borderId="12" xfId="58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2" xfId="58" applyFont="1" applyFill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0" fontId="4" fillId="0" borderId="9" xfId="58" applyFont="1" applyFill="1" applyBorder="1" applyAlignment="1">
      <alignment horizontal="center" vertical="top" wrapText="1"/>
      <protection/>
    </xf>
    <xf numFmtId="177" fontId="1" fillId="0" borderId="9" xfId="0" applyNumberFormat="1" applyFont="1" applyBorder="1" applyAlignment="1">
      <alignment horizontal="center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110" zoomScaleNormal="110" zoomScaleSheetLayoutView="100" workbookViewId="0" topLeftCell="A1">
      <selection activeCell="A1" sqref="A1:P1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13.75390625" style="1" customWidth="1"/>
    <col min="4" max="4" width="5.50390625" style="0" customWidth="1"/>
    <col min="5" max="5" width="10.00390625" style="0" customWidth="1"/>
    <col min="6" max="6" width="5.25390625" style="0" customWidth="1"/>
    <col min="7" max="7" width="16.125" style="0" customWidth="1"/>
    <col min="8" max="8" width="15.625" style="0" customWidth="1"/>
    <col min="9" max="9" width="12.75390625" style="0" customWidth="1"/>
    <col min="10" max="10" width="10.625" style="0" customWidth="1"/>
    <col min="11" max="11" width="11.00390625" style="0" customWidth="1"/>
    <col min="12" max="12" width="8.50390625" style="0" customWidth="1"/>
    <col min="13" max="15" width="6.375" style="0" customWidth="1"/>
    <col min="16" max="16" width="10.375" style="0" bestFit="1" customWidth="1"/>
  </cols>
  <sheetData>
    <row r="1" spans="1:16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9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5" t="s">
        <v>15</v>
      </c>
      <c r="P2" s="35" t="s">
        <v>16</v>
      </c>
    </row>
    <row r="3" spans="1:16" ht="21" customHeight="1">
      <c r="A3" s="7">
        <v>1</v>
      </c>
      <c r="B3" s="8" t="s">
        <v>17</v>
      </c>
      <c r="C3" s="9" t="s">
        <v>18</v>
      </c>
      <c r="D3" s="8">
        <v>8</v>
      </c>
      <c r="E3" s="10" t="s">
        <v>19</v>
      </c>
      <c r="F3" s="10" t="s">
        <v>20</v>
      </c>
      <c r="G3" s="11" t="s">
        <v>21</v>
      </c>
      <c r="H3" s="12">
        <v>74.5900000000001</v>
      </c>
      <c r="I3" s="36">
        <f aca="true" t="shared" si="0" ref="I3:I28">H3*50%</f>
        <v>37.29500000000005</v>
      </c>
      <c r="J3" s="37">
        <v>89.6</v>
      </c>
      <c r="K3" s="37">
        <f aca="true" t="shared" si="1" ref="K3:K15">J3*50%</f>
        <v>44.8</v>
      </c>
      <c r="L3" s="37">
        <f aca="true" t="shared" si="2" ref="L3:L15">I3+K3</f>
        <v>82.09500000000006</v>
      </c>
      <c r="M3" s="38">
        <v>1</v>
      </c>
      <c r="N3" s="38" t="s">
        <v>22</v>
      </c>
      <c r="O3" s="38" t="s">
        <v>22</v>
      </c>
      <c r="P3" s="39"/>
    </row>
    <row r="4" spans="1:16" ht="21" customHeight="1">
      <c r="A4" s="13"/>
      <c r="B4" s="14"/>
      <c r="C4" s="15"/>
      <c r="D4" s="14"/>
      <c r="E4" s="10" t="s">
        <v>23</v>
      </c>
      <c r="F4" s="10" t="s">
        <v>24</v>
      </c>
      <c r="G4" s="11" t="s">
        <v>25</v>
      </c>
      <c r="H4" s="12">
        <v>75.5500000000001</v>
      </c>
      <c r="I4" s="36">
        <f t="shared" si="0"/>
        <v>37.77500000000005</v>
      </c>
      <c r="J4" s="37">
        <v>85.6</v>
      </c>
      <c r="K4" s="37">
        <f t="shared" si="1"/>
        <v>42.8</v>
      </c>
      <c r="L4" s="37">
        <f t="shared" si="2"/>
        <v>80.57500000000005</v>
      </c>
      <c r="M4" s="38">
        <v>2</v>
      </c>
      <c r="N4" s="38" t="s">
        <v>22</v>
      </c>
      <c r="O4" s="38" t="s">
        <v>22</v>
      </c>
      <c r="P4" s="39"/>
    </row>
    <row r="5" spans="1:16" ht="21" customHeight="1">
      <c r="A5" s="13"/>
      <c r="B5" s="14"/>
      <c r="C5" s="15"/>
      <c r="D5" s="14"/>
      <c r="E5" s="10" t="s">
        <v>26</v>
      </c>
      <c r="F5" s="10" t="s">
        <v>20</v>
      </c>
      <c r="G5" s="11" t="s">
        <v>27</v>
      </c>
      <c r="H5" s="12">
        <v>71.5100000000001</v>
      </c>
      <c r="I5" s="36">
        <f t="shared" si="0"/>
        <v>35.75500000000005</v>
      </c>
      <c r="J5" s="37">
        <v>87.8</v>
      </c>
      <c r="K5" s="37">
        <f t="shared" si="1"/>
        <v>43.9</v>
      </c>
      <c r="L5" s="37">
        <f t="shared" si="2"/>
        <v>79.65500000000006</v>
      </c>
      <c r="M5" s="38">
        <v>3</v>
      </c>
      <c r="N5" s="38" t="s">
        <v>22</v>
      </c>
      <c r="O5" s="38" t="s">
        <v>22</v>
      </c>
      <c r="P5" s="39"/>
    </row>
    <row r="6" spans="1:16" ht="21" customHeight="1">
      <c r="A6" s="13"/>
      <c r="B6" s="14"/>
      <c r="C6" s="15"/>
      <c r="D6" s="14"/>
      <c r="E6" s="10" t="s">
        <v>28</v>
      </c>
      <c r="F6" s="10" t="s">
        <v>20</v>
      </c>
      <c r="G6" s="11" t="s">
        <v>29</v>
      </c>
      <c r="H6" s="12">
        <v>70.01</v>
      </c>
      <c r="I6" s="36">
        <f t="shared" si="0"/>
        <v>35.005</v>
      </c>
      <c r="J6" s="37">
        <v>88.6</v>
      </c>
      <c r="K6" s="37">
        <f t="shared" si="1"/>
        <v>44.3</v>
      </c>
      <c r="L6" s="37">
        <f t="shared" si="2"/>
        <v>79.305</v>
      </c>
      <c r="M6" s="38">
        <v>4</v>
      </c>
      <c r="N6" s="38" t="s">
        <v>30</v>
      </c>
      <c r="O6" s="38" t="s">
        <v>30</v>
      </c>
      <c r="P6" s="40" t="s">
        <v>30</v>
      </c>
    </row>
    <row r="7" spans="1:16" ht="21" customHeight="1">
      <c r="A7" s="13"/>
      <c r="B7" s="14"/>
      <c r="C7" s="15"/>
      <c r="D7" s="14"/>
      <c r="E7" s="10" t="s">
        <v>31</v>
      </c>
      <c r="F7" s="10" t="s">
        <v>20</v>
      </c>
      <c r="G7" s="11" t="s">
        <v>32</v>
      </c>
      <c r="H7" s="12">
        <v>73.3000000000001</v>
      </c>
      <c r="I7" s="36">
        <f t="shared" si="0"/>
        <v>36.65000000000005</v>
      </c>
      <c r="J7" s="37">
        <v>84.4</v>
      </c>
      <c r="K7" s="37">
        <f t="shared" si="1"/>
        <v>42.2</v>
      </c>
      <c r="L7" s="37">
        <f t="shared" si="2"/>
        <v>78.85000000000005</v>
      </c>
      <c r="M7" s="38">
        <v>5</v>
      </c>
      <c r="N7" s="38" t="s">
        <v>30</v>
      </c>
      <c r="O7" s="38" t="s">
        <v>30</v>
      </c>
      <c r="P7" s="40" t="s">
        <v>30</v>
      </c>
    </row>
    <row r="8" spans="1:16" ht="21" customHeight="1">
      <c r="A8" s="13"/>
      <c r="B8" s="14"/>
      <c r="C8" s="15"/>
      <c r="D8" s="14"/>
      <c r="E8" s="10" t="s">
        <v>33</v>
      </c>
      <c r="F8" s="10" t="s">
        <v>20</v>
      </c>
      <c r="G8" s="11" t="s">
        <v>34</v>
      </c>
      <c r="H8" s="12">
        <v>78.5900000000001</v>
      </c>
      <c r="I8" s="36">
        <f t="shared" si="0"/>
        <v>39.29500000000005</v>
      </c>
      <c r="J8" s="37">
        <v>79</v>
      </c>
      <c r="K8" s="37">
        <f t="shared" si="1"/>
        <v>39.5</v>
      </c>
      <c r="L8" s="37">
        <f t="shared" si="2"/>
        <v>78.79500000000004</v>
      </c>
      <c r="M8" s="38">
        <v>6</v>
      </c>
      <c r="N8" s="38" t="s">
        <v>22</v>
      </c>
      <c r="O8" s="38" t="s">
        <v>22</v>
      </c>
      <c r="P8" s="39"/>
    </row>
    <row r="9" spans="1:16" ht="21" customHeight="1">
      <c r="A9" s="13"/>
      <c r="B9" s="14"/>
      <c r="C9" s="15"/>
      <c r="D9" s="14"/>
      <c r="E9" s="10" t="s">
        <v>35</v>
      </c>
      <c r="F9" s="10" t="s">
        <v>20</v>
      </c>
      <c r="G9" s="11" t="s">
        <v>36</v>
      </c>
      <c r="H9" s="12">
        <v>69.13</v>
      </c>
      <c r="I9" s="36">
        <f t="shared" si="0"/>
        <v>34.565</v>
      </c>
      <c r="J9" s="37">
        <v>85.8</v>
      </c>
      <c r="K9" s="37">
        <f t="shared" si="1"/>
        <v>42.9</v>
      </c>
      <c r="L9" s="37">
        <f t="shared" si="2"/>
        <v>77.465</v>
      </c>
      <c r="M9" s="38">
        <v>7</v>
      </c>
      <c r="N9" s="38" t="s">
        <v>22</v>
      </c>
      <c r="O9" s="38" t="s">
        <v>22</v>
      </c>
      <c r="P9" s="39"/>
    </row>
    <row r="10" spans="1:16" ht="21" customHeight="1">
      <c r="A10" s="13"/>
      <c r="B10" s="14"/>
      <c r="C10" s="15"/>
      <c r="D10" s="14"/>
      <c r="E10" s="10" t="s">
        <v>37</v>
      </c>
      <c r="F10" s="10" t="s">
        <v>20</v>
      </c>
      <c r="G10" s="11" t="s">
        <v>38</v>
      </c>
      <c r="H10" s="12">
        <v>67.22</v>
      </c>
      <c r="I10" s="36">
        <f t="shared" si="0"/>
        <v>33.61</v>
      </c>
      <c r="J10" s="37">
        <v>85.8</v>
      </c>
      <c r="K10" s="37">
        <f t="shared" si="1"/>
        <v>42.9</v>
      </c>
      <c r="L10" s="37">
        <f t="shared" si="2"/>
        <v>76.50999999999999</v>
      </c>
      <c r="M10" s="38">
        <v>8</v>
      </c>
      <c r="N10" s="38" t="s">
        <v>22</v>
      </c>
      <c r="O10" s="38" t="s">
        <v>22</v>
      </c>
      <c r="P10" s="39"/>
    </row>
    <row r="11" spans="1:16" ht="21" customHeight="1">
      <c r="A11" s="13"/>
      <c r="B11" s="14"/>
      <c r="C11" s="15"/>
      <c r="D11" s="14"/>
      <c r="E11" s="10" t="s">
        <v>39</v>
      </c>
      <c r="F11" s="10" t="s">
        <v>20</v>
      </c>
      <c r="G11" s="11" t="s">
        <v>40</v>
      </c>
      <c r="H11" s="12">
        <v>68.39</v>
      </c>
      <c r="I11" s="36">
        <f t="shared" si="0"/>
        <v>34.195</v>
      </c>
      <c r="J11" s="37">
        <v>83.4</v>
      </c>
      <c r="K11" s="37">
        <f t="shared" si="1"/>
        <v>41.7</v>
      </c>
      <c r="L11" s="37">
        <f t="shared" si="2"/>
        <v>75.89500000000001</v>
      </c>
      <c r="M11" s="38">
        <v>9</v>
      </c>
      <c r="N11" s="38" t="s">
        <v>22</v>
      </c>
      <c r="O11" s="38" t="s">
        <v>22</v>
      </c>
      <c r="P11" s="40" t="s">
        <v>41</v>
      </c>
    </row>
    <row r="12" spans="1:16" ht="21" customHeight="1">
      <c r="A12" s="16"/>
      <c r="B12" s="14"/>
      <c r="C12" s="15"/>
      <c r="D12" s="14"/>
      <c r="E12" s="10" t="s">
        <v>42</v>
      </c>
      <c r="F12" s="10" t="s">
        <v>20</v>
      </c>
      <c r="G12" s="11" t="s">
        <v>43</v>
      </c>
      <c r="H12" s="12">
        <v>62.51</v>
      </c>
      <c r="I12" s="36">
        <f t="shared" si="0"/>
        <v>31.255</v>
      </c>
      <c r="J12" s="37">
        <v>86</v>
      </c>
      <c r="K12" s="37">
        <f t="shared" si="1"/>
        <v>43</v>
      </c>
      <c r="L12" s="37">
        <f t="shared" si="2"/>
        <v>74.255</v>
      </c>
      <c r="M12" s="38">
        <v>10</v>
      </c>
      <c r="N12" s="38" t="s">
        <v>22</v>
      </c>
      <c r="O12" s="38" t="s">
        <v>22</v>
      </c>
      <c r="P12" s="40" t="s">
        <v>41</v>
      </c>
    </row>
    <row r="13" spans="1:16" ht="21" customHeight="1">
      <c r="A13" s="17">
        <v>2</v>
      </c>
      <c r="B13" s="18" t="s">
        <v>17</v>
      </c>
      <c r="C13" s="19" t="s">
        <v>44</v>
      </c>
      <c r="D13" s="17">
        <v>8</v>
      </c>
      <c r="E13" s="10" t="s">
        <v>45</v>
      </c>
      <c r="F13" s="10" t="s">
        <v>20</v>
      </c>
      <c r="G13" s="11" t="s">
        <v>46</v>
      </c>
      <c r="H13" s="12">
        <v>80.6500000000001</v>
      </c>
      <c r="I13" s="36">
        <f t="shared" si="0"/>
        <v>40.32500000000005</v>
      </c>
      <c r="J13" s="37">
        <v>88.4</v>
      </c>
      <c r="K13" s="37">
        <f aca="true" t="shared" si="3" ref="K13:K35">J13*50%</f>
        <v>44.2</v>
      </c>
      <c r="L13" s="37">
        <f aca="true" t="shared" si="4" ref="L13:L35">I13+K13</f>
        <v>84.52500000000006</v>
      </c>
      <c r="M13" s="38">
        <v>1</v>
      </c>
      <c r="N13" s="38" t="s">
        <v>22</v>
      </c>
      <c r="O13" s="38" t="s">
        <v>22</v>
      </c>
      <c r="P13" s="39"/>
    </row>
    <row r="14" spans="1:16" ht="21" customHeight="1">
      <c r="A14" s="17"/>
      <c r="B14" s="18"/>
      <c r="C14" s="19"/>
      <c r="D14" s="17"/>
      <c r="E14" s="10" t="s">
        <v>47</v>
      </c>
      <c r="F14" s="10" t="s">
        <v>20</v>
      </c>
      <c r="G14" s="11" t="s">
        <v>48</v>
      </c>
      <c r="H14" s="12">
        <v>76.0600000000001</v>
      </c>
      <c r="I14" s="36">
        <f t="shared" si="0"/>
        <v>38.03000000000005</v>
      </c>
      <c r="J14" s="37">
        <v>83.8</v>
      </c>
      <c r="K14" s="37">
        <f t="shared" si="3"/>
        <v>41.9</v>
      </c>
      <c r="L14" s="37">
        <f t="shared" si="4"/>
        <v>79.93000000000005</v>
      </c>
      <c r="M14" s="38">
        <v>2</v>
      </c>
      <c r="N14" s="38" t="s">
        <v>22</v>
      </c>
      <c r="O14" s="38" t="s">
        <v>22</v>
      </c>
      <c r="P14" s="39"/>
    </row>
    <row r="15" spans="1:16" ht="21" customHeight="1">
      <c r="A15" s="17"/>
      <c r="B15" s="18"/>
      <c r="C15" s="19"/>
      <c r="D15" s="17"/>
      <c r="E15" s="10" t="s">
        <v>49</v>
      </c>
      <c r="F15" s="10" t="s">
        <v>20</v>
      </c>
      <c r="G15" s="11" t="s">
        <v>50</v>
      </c>
      <c r="H15" s="12">
        <v>69.08</v>
      </c>
      <c r="I15" s="36">
        <f t="shared" si="0"/>
        <v>34.54</v>
      </c>
      <c r="J15" s="37">
        <v>90.4</v>
      </c>
      <c r="K15" s="37">
        <f t="shared" si="3"/>
        <v>45.2</v>
      </c>
      <c r="L15" s="37">
        <f t="shared" si="4"/>
        <v>79.74000000000001</v>
      </c>
      <c r="M15" s="38">
        <v>3</v>
      </c>
      <c r="N15" s="38" t="s">
        <v>22</v>
      </c>
      <c r="O15" s="38" t="s">
        <v>22</v>
      </c>
      <c r="P15" s="39"/>
    </row>
    <row r="16" spans="1:16" ht="21" customHeight="1">
      <c r="A16" s="17"/>
      <c r="B16" s="18"/>
      <c r="C16" s="19"/>
      <c r="D16" s="17"/>
      <c r="E16" s="10" t="s">
        <v>51</v>
      </c>
      <c r="F16" s="10" t="s">
        <v>20</v>
      </c>
      <c r="G16" s="11" t="s">
        <v>52</v>
      </c>
      <c r="H16" s="12">
        <v>71.9500000000001</v>
      </c>
      <c r="I16" s="36">
        <f t="shared" si="0"/>
        <v>35.97500000000005</v>
      </c>
      <c r="J16" s="37">
        <v>85</v>
      </c>
      <c r="K16" s="37">
        <f t="shared" si="3"/>
        <v>42.5</v>
      </c>
      <c r="L16" s="37">
        <f t="shared" si="4"/>
        <v>78.47500000000005</v>
      </c>
      <c r="M16" s="38">
        <v>4</v>
      </c>
      <c r="N16" s="38" t="s">
        <v>22</v>
      </c>
      <c r="O16" s="38" t="s">
        <v>22</v>
      </c>
      <c r="P16" s="39"/>
    </row>
    <row r="17" spans="1:16" ht="21" customHeight="1">
      <c r="A17" s="17"/>
      <c r="B17" s="18"/>
      <c r="C17" s="19"/>
      <c r="D17" s="17"/>
      <c r="E17" s="10" t="s">
        <v>53</v>
      </c>
      <c r="F17" s="10" t="s">
        <v>20</v>
      </c>
      <c r="G17" s="11" t="s">
        <v>54</v>
      </c>
      <c r="H17" s="12">
        <v>71.3000000000001</v>
      </c>
      <c r="I17" s="36">
        <f t="shared" si="0"/>
        <v>35.65000000000005</v>
      </c>
      <c r="J17" s="37">
        <v>85</v>
      </c>
      <c r="K17" s="37">
        <f t="shared" si="3"/>
        <v>42.5</v>
      </c>
      <c r="L17" s="37">
        <f t="shared" si="4"/>
        <v>78.15000000000005</v>
      </c>
      <c r="M17" s="38">
        <v>5</v>
      </c>
      <c r="N17" s="38" t="s">
        <v>22</v>
      </c>
      <c r="O17" s="38" t="s">
        <v>22</v>
      </c>
      <c r="P17" s="39"/>
    </row>
    <row r="18" spans="1:16" ht="21" customHeight="1">
      <c r="A18" s="17"/>
      <c r="B18" s="18"/>
      <c r="C18" s="19"/>
      <c r="D18" s="17"/>
      <c r="E18" s="10" t="s">
        <v>55</v>
      </c>
      <c r="F18" s="10" t="s">
        <v>20</v>
      </c>
      <c r="G18" s="11" t="s">
        <v>56</v>
      </c>
      <c r="H18" s="12">
        <v>67.36</v>
      </c>
      <c r="I18" s="36">
        <f t="shared" si="0"/>
        <v>33.68</v>
      </c>
      <c r="J18" s="37">
        <v>88.6</v>
      </c>
      <c r="K18" s="37">
        <f t="shared" si="3"/>
        <v>44.3</v>
      </c>
      <c r="L18" s="37">
        <f t="shared" si="4"/>
        <v>77.97999999999999</v>
      </c>
      <c r="M18" s="38">
        <v>6</v>
      </c>
      <c r="N18" s="38" t="s">
        <v>22</v>
      </c>
      <c r="O18" s="38" t="s">
        <v>22</v>
      </c>
      <c r="P18" s="39"/>
    </row>
    <row r="19" spans="1:16" ht="21" customHeight="1">
      <c r="A19" s="17"/>
      <c r="B19" s="18"/>
      <c r="C19" s="19"/>
      <c r="D19" s="17"/>
      <c r="E19" s="10" t="s">
        <v>57</v>
      </c>
      <c r="F19" s="10" t="s">
        <v>20</v>
      </c>
      <c r="G19" s="11" t="s">
        <v>58</v>
      </c>
      <c r="H19" s="12">
        <v>70.7200000000001</v>
      </c>
      <c r="I19" s="36">
        <f t="shared" si="0"/>
        <v>35.36000000000005</v>
      </c>
      <c r="J19" s="37">
        <v>80</v>
      </c>
      <c r="K19" s="37">
        <f t="shared" si="3"/>
        <v>40</v>
      </c>
      <c r="L19" s="37">
        <f t="shared" si="4"/>
        <v>75.36000000000004</v>
      </c>
      <c r="M19" s="38">
        <v>7</v>
      </c>
      <c r="N19" s="38" t="s">
        <v>22</v>
      </c>
      <c r="O19" s="38" t="s">
        <v>22</v>
      </c>
      <c r="P19" s="39"/>
    </row>
    <row r="20" spans="1:16" ht="21" customHeight="1">
      <c r="A20" s="17"/>
      <c r="B20" s="18"/>
      <c r="C20" s="19"/>
      <c r="D20" s="17"/>
      <c r="E20" s="10" t="s">
        <v>59</v>
      </c>
      <c r="F20" s="10" t="s">
        <v>20</v>
      </c>
      <c r="G20" s="11" t="s">
        <v>60</v>
      </c>
      <c r="H20" s="12">
        <v>65.66</v>
      </c>
      <c r="I20" s="36">
        <f t="shared" si="0"/>
        <v>32.83</v>
      </c>
      <c r="J20" s="37">
        <v>85</v>
      </c>
      <c r="K20" s="37">
        <f t="shared" si="3"/>
        <v>42.5</v>
      </c>
      <c r="L20" s="37">
        <f t="shared" si="4"/>
        <v>75.33</v>
      </c>
      <c r="M20" s="38">
        <v>8</v>
      </c>
      <c r="N20" s="38" t="s">
        <v>22</v>
      </c>
      <c r="O20" s="38" t="s">
        <v>22</v>
      </c>
      <c r="P20" s="39"/>
    </row>
    <row r="21" spans="1:16" ht="21" customHeight="1">
      <c r="A21" s="20">
        <v>3</v>
      </c>
      <c r="B21" s="14" t="s">
        <v>61</v>
      </c>
      <c r="C21" s="15" t="s">
        <v>62</v>
      </c>
      <c r="D21" s="21">
        <v>8</v>
      </c>
      <c r="E21" s="22" t="s">
        <v>63</v>
      </c>
      <c r="F21" s="23" t="s">
        <v>20</v>
      </c>
      <c r="G21" s="23">
        <v>202104103</v>
      </c>
      <c r="H21" s="12">
        <v>71.83</v>
      </c>
      <c r="I21" s="36">
        <f t="shared" si="0"/>
        <v>35.915</v>
      </c>
      <c r="J21" s="37">
        <v>91.4</v>
      </c>
      <c r="K21" s="37">
        <f t="shared" si="3"/>
        <v>45.7</v>
      </c>
      <c r="L21" s="37">
        <f t="shared" si="4"/>
        <v>81.61500000000001</v>
      </c>
      <c r="M21" s="38">
        <v>1</v>
      </c>
      <c r="N21" s="38" t="s">
        <v>22</v>
      </c>
      <c r="O21" s="38" t="s">
        <v>22</v>
      </c>
      <c r="P21" s="39"/>
    </row>
    <row r="22" spans="1:16" ht="21" customHeight="1">
      <c r="A22" s="20"/>
      <c r="B22" s="14"/>
      <c r="C22" s="15"/>
      <c r="D22" s="21"/>
      <c r="E22" s="22" t="s">
        <v>64</v>
      </c>
      <c r="F22" s="23" t="s">
        <v>20</v>
      </c>
      <c r="G22" s="23">
        <v>202106156</v>
      </c>
      <c r="H22" s="12">
        <v>71.1000000000001</v>
      </c>
      <c r="I22" s="36">
        <f t="shared" si="0"/>
        <v>35.55000000000005</v>
      </c>
      <c r="J22" s="37">
        <v>89.4</v>
      </c>
      <c r="K22" s="37">
        <f t="shared" si="3"/>
        <v>44.7</v>
      </c>
      <c r="L22" s="37">
        <f t="shared" si="4"/>
        <v>80.25000000000006</v>
      </c>
      <c r="M22" s="38">
        <v>2</v>
      </c>
      <c r="N22" s="38" t="s">
        <v>22</v>
      </c>
      <c r="O22" s="38" t="s">
        <v>22</v>
      </c>
      <c r="P22" s="39"/>
    </row>
    <row r="23" spans="1:16" ht="21" customHeight="1">
      <c r="A23" s="20"/>
      <c r="B23" s="14"/>
      <c r="C23" s="15"/>
      <c r="D23" s="21"/>
      <c r="E23" s="22" t="s">
        <v>65</v>
      </c>
      <c r="F23" s="23" t="s">
        <v>20</v>
      </c>
      <c r="G23" s="23">
        <v>202105131</v>
      </c>
      <c r="H23" s="12">
        <v>68.54</v>
      </c>
      <c r="I23" s="36">
        <f t="shared" si="0"/>
        <v>34.27</v>
      </c>
      <c r="J23" s="37">
        <v>90.4</v>
      </c>
      <c r="K23" s="37">
        <f t="shared" si="3"/>
        <v>45.2</v>
      </c>
      <c r="L23" s="37">
        <f t="shared" si="4"/>
        <v>79.47</v>
      </c>
      <c r="M23" s="38">
        <v>3</v>
      </c>
      <c r="N23" s="38" t="s">
        <v>22</v>
      </c>
      <c r="O23" s="38" t="s">
        <v>22</v>
      </c>
      <c r="P23" s="39"/>
    </row>
    <row r="24" spans="1:16" ht="21" customHeight="1">
      <c r="A24" s="20"/>
      <c r="B24" s="14"/>
      <c r="C24" s="15"/>
      <c r="D24" s="21"/>
      <c r="E24" s="22" t="s">
        <v>66</v>
      </c>
      <c r="F24" s="23" t="s">
        <v>20</v>
      </c>
      <c r="G24" s="23">
        <v>202104094</v>
      </c>
      <c r="H24" s="12">
        <v>67.67</v>
      </c>
      <c r="I24" s="36">
        <f t="shared" si="0"/>
        <v>33.835</v>
      </c>
      <c r="J24" s="37">
        <v>89</v>
      </c>
      <c r="K24" s="37">
        <f t="shared" si="3"/>
        <v>44.5</v>
      </c>
      <c r="L24" s="37">
        <f t="shared" si="4"/>
        <v>78.33500000000001</v>
      </c>
      <c r="M24" s="38">
        <v>4</v>
      </c>
      <c r="N24" s="38" t="s">
        <v>22</v>
      </c>
      <c r="O24" s="38" t="s">
        <v>22</v>
      </c>
      <c r="P24" s="39"/>
    </row>
    <row r="25" spans="1:16" ht="21" customHeight="1">
      <c r="A25" s="20"/>
      <c r="B25" s="14"/>
      <c r="C25" s="15"/>
      <c r="D25" s="21"/>
      <c r="E25" s="22" t="s">
        <v>67</v>
      </c>
      <c r="F25" s="23" t="s">
        <v>20</v>
      </c>
      <c r="G25" s="23">
        <v>202105141</v>
      </c>
      <c r="H25" s="12">
        <v>75.5800000000001</v>
      </c>
      <c r="I25" s="36">
        <f t="shared" si="0"/>
        <v>37.79000000000005</v>
      </c>
      <c r="J25" s="37">
        <v>80.8</v>
      </c>
      <c r="K25" s="37">
        <f t="shared" si="3"/>
        <v>40.4</v>
      </c>
      <c r="L25" s="37">
        <f t="shared" si="4"/>
        <v>78.19000000000005</v>
      </c>
      <c r="M25" s="38">
        <v>5</v>
      </c>
      <c r="N25" s="38" t="s">
        <v>22</v>
      </c>
      <c r="O25" s="38" t="s">
        <v>22</v>
      </c>
      <c r="P25" s="39"/>
    </row>
    <row r="26" spans="1:16" ht="21" customHeight="1">
      <c r="A26" s="20"/>
      <c r="B26" s="14"/>
      <c r="C26" s="15"/>
      <c r="D26" s="21"/>
      <c r="E26" s="22" t="s">
        <v>68</v>
      </c>
      <c r="F26" s="23" t="s">
        <v>20</v>
      </c>
      <c r="G26" s="23">
        <v>202106163</v>
      </c>
      <c r="H26" s="12">
        <v>67.71</v>
      </c>
      <c r="I26" s="36">
        <f t="shared" si="0"/>
        <v>33.855</v>
      </c>
      <c r="J26" s="37">
        <v>87.4</v>
      </c>
      <c r="K26" s="37">
        <f t="shared" si="3"/>
        <v>43.7</v>
      </c>
      <c r="L26" s="37">
        <f t="shared" si="4"/>
        <v>77.555</v>
      </c>
      <c r="M26" s="38">
        <v>6</v>
      </c>
      <c r="N26" s="38" t="s">
        <v>22</v>
      </c>
      <c r="O26" s="38" t="s">
        <v>22</v>
      </c>
      <c r="P26" s="39"/>
    </row>
    <row r="27" spans="1:16" ht="21" customHeight="1">
      <c r="A27" s="20"/>
      <c r="B27" s="14"/>
      <c r="C27" s="15"/>
      <c r="D27" s="21"/>
      <c r="E27" s="22" t="s">
        <v>69</v>
      </c>
      <c r="F27" s="23" t="s">
        <v>20</v>
      </c>
      <c r="G27" s="23">
        <v>202104105</v>
      </c>
      <c r="H27" s="12">
        <v>69.4</v>
      </c>
      <c r="I27" s="36">
        <f t="shared" si="0"/>
        <v>34.7</v>
      </c>
      <c r="J27" s="37">
        <v>84.2</v>
      </c>
      <c r="K27" s="37">
        <f t="shared" si="3"/>
        <v>42.1</v>
      </c>
      <c r="L27" s="37">
        <f t="shared" si="4"/>
        <v>76.80000000000001</v>
      </c>
      <c r="M27" s="38">
        <v>7</v>
      </c>
      <c r="N27" s="38" t="s">
        <v>22</v>
      </c>
      <c r="O27" s="38" t="s">
        <v>22</v>
      </c>
      <c r="P27" s="39"/>
    </row>
    <row r="28" spans="1:16" ht="21" customHeight="1">
      <c r="A28" s="20"/>
      <c r="B28" s="14"/>
      <c r="C28" s="15"/>
      <c r="D28" s="21"/>
      <c r="E28" s="22" t="s">
        <v>70</v>
      </c>
      <c r="F28" s="23" t="s">
        <v>20</v>
      </c>
      <c r="G28" s="23">
        <v>202106162</v>
      </c>
      <c r="H28" s="12">
        <v>66.88</v>
      </c>
      <c r="I28" s="36">
        <f t="shared" si="0"/>
        <v>33.44</v>
      </c>
      <c r="J28" s="37">
        <v>86.7</v>
      </c>
      <c r="K28" s="37">
        <f t="shared" si="3"/>
        <v>43.35</v>
      </c>
      <c r="L28" s="37">
        <f t="shared" si="4"/>
        <v>76.78999999999999</v>
      </c>
      <c r="M28" s="38">
        <v>8</v>
      </c>
      <c r="N28" s="38" t="s">
        <v>22</v>
      </c>
      <c r="O28" s="38" t="s">
        <v>22</v>
      </c>
      <c r="P28" s="39"/>
    </row>
    <row r="29" spans="1:16" ht="21" customHeight="1">
      <c r="A29" s="7">
        <v>4</v>
      </c>
      <c r="B29" s="7" t="s">
        <v>17</v>
      </c>
      <c r="C29" s="24" t="s">
        <v>71</v>
      </c>
      <c r="D29" s="7">
        <v>5</v>
      </c>
      <c r="E29" s="23" t="s">
        <v>72</v>
      </c>
      <c r="F29" s="23" t="s">
        <v>24</v>
      </c>
      <c r="G29" s="23">
        <v>202108213</v>
      </c>
      <c r="H29" s="12">
        <v>59.2</v>
      </c>
      <c r="I29" s="36">
        <f aca="true" t="shared" si="5" ref="I29:I78">H29*50%</f>
        <v>29.6</v>
      </c>
      <c r="J29" s="37">
        <v>90</v>
      </c>
      <c r="K29" s="37">
        <f t="shared" si="3"/>
        <v>45</v>
      </c>
      <c r="L29" s="37">
        <f t="shared" si="4"/>
        <v>74.6</v>
      </c>
      <c r="M29" s="38">
        <v>1</v>
      </c>
      <c r="N29" s="38" t="s">
        <v>22</v>
      </c>
      <c r="O29" s="38" t="s">
        <v>22</v>
      </c>
      <c r="P29" s="39"/>
    </row>
    <row r="30" spans="1:16" ht="21" customHeight="1">
      <c r="A30" s="13"/>
      <c r="B30" s="13"/>
      <c r="C30" s="25"/>
      <c r="D30" s="13"/>
      <c r="E30" s="23" t="s">
        <v>73</v>
      </c>
      <c r="F30" s="23" t="s">
        <v>20</v>
      </c>
      <c r="G30" s="23">
        <v>202107189</v>
      </c>
      <c r="H30" s="12">
        <v>59.3699999999999</v>
      </c>
      <c r="I30" s="36">
        <f t="shared" si="5"/>
        <v>29.68499999999995</v>
      </c>
      <c r="J30" s="37">
        <v>87.2</v>
      </c>
      <c r="K30" s="37">
        <f t="shared" si="3"/>
        <v>43.6</v>
      </c>
      <c r="L30" s="37">
        <f t="shared" si="4"/>
        <v>73.28499999999995</v>
      </c>
      <c r="M30" s="38">
        <v>2</v>
      </c>
      <c r="N30" s="38" t="s">
        <v>30</v>
      </c>
      <c r="O30" s="38" t="s">
        <v>30</v>
      </c>
      <c r="P30" s="40" t="s">
        <v>30</v>
      </c>
    </row>
    <row r="31" spans="1:16" ht="21" customHeight="1">
      <c r="A31" s="13"/>
      <c r="B31" s="13"/>
      <c r="C31" s="25"/>
      <c r="D31" s="13"/>
      <c r="E31" s="23" t="s">
        <v>74</v>
      </c>
      <c r="F31" s="23" t="s">
        <v>24</v>
      </c>
      <c r="G31" s="23">
        <v>202108223</v>
      </c>
      <c r="H31" s="12">
        <v>57.62</v>
      </c>
      <c r="I31" s="36">
        <f t="shared" si="5"/>
        <v>28.81</v>
      </c>
      <c r="J31" s="37">
        <v>88.6</v>
      </c>
      <c r="K31" s="37">
        <f t="shared" si="3"/>
        <v>44.3</v>
      </c>
      <c r="L31" s="37">
        <f t="shared" si="4"/>
        <v>73.11</v>
      </c>
      <c r="M31" s="38">
        <v>3</v>
      </c>
      <c r="N31" s="38" t="s">
        <v>22</v>
      </c>
      <c r="O31" s="38" t="s">
        <v>22</v>
      </c>
      <c r="P31" s="39"/>
    </row>
    <row r="32" spans="1:16" ht="21" customHeight="1">
      <c r="A32" s="13"/>
      <c r="B32" s="13"/>
      <c r="C32" s="25"/>
      <c r="D32" s="13"/>
      <c r="E32" s="23" t="s">
        <v>75</v>
      </c>
      <c r="F32" s="23" t="s">
        <v>24</v>
      </c>
      <c r="G32" s="23">
        <v>202107198</v>
      </c>
      <c r="H32" s="12">
        <v>59.9199999999999</v>
      </c>
      <c r="I32" s="36">
        <f t="shared" si="5"/>
        <v>29.95999999999995</v>
      </c>
      <c r="J32" s="37">
        <v>85</v>
      </c>
      <c r="K32" s="37">
        <f t="shared" si="3"/>
        <v>42.5</v>
      </c>
      <c r="L32" s="37">
        <f t="shared" si="4"/>
        <v>72.45999999999995</v>
      </c>
      <c r="M32" s="38">
        <v>4</v>
      </c>
      <c r="N32" s="38" t="s">
        <v>22</v>
      </c>
      <c r="O32" s="38" t="s">
        <v>22</v>
      </c>
      <c r="P32" s="39"/>
    </row>
    <row r="33" spans="1:16" ht="21" customHeight="1">
      <c r="A33" s="13"/>
      <c r="B33" s="13"/>
      <c r="C33" s="25"/>
      <c r="D33" s="13"/>
      <c r="E33" s="23" t="s">
        <v>76</v>
      </c>
      <c r="F33" s="23" t="s">
        <v>24</v>
      </c>
      <c r="G33" s="23">
        <v>202107190</v>
      </c>
      <c r="H33" s="12">
        <v>59.06</v>
      </c>
      <c r="I33" s="36">
        <f t="shared" si="5"/>
        <v>29.53</v>
      </c>
      <c r="J33" s="37">
        <v>85.6</v>
      </c>
      <c r="K33" s="37">
        <f t="shared" si="3"/>
        <v>42.8</v>
      </c>
      <c r="L33" s="37">
        <f t="shared" si="4"/>
        <v>72.33</v>
      </c>
      <c r="M33" s="38">
        <v>5</v>
      </c>
      <c r="N33" s="38" t="s">
        <v>22</v>
      </c>
      <c r="O33" s="38" t="s">
        <v>22</v>
      </c>
      <c r="P33" s="39"/>
    </row>
    <row r="34" spans="1:16" ht="21" customHeight="1">
      <c r="A34" s="13"/>
      <c r="B34" s="13"/>
      <c r="C34" s="25"/>
      <c r="D34" s="13"/>
      <c r="E34" s="23" t="s">
        <v>77</v>
      </c>
      <c r="F34" s="23" t="s">
        <v>20</v>
      </c>
      <c r="G34" s="23">
        <v>202107187</v>
      </c>
      <c r="H34" s="12">
        <v>58.94</v>
      </c>
      <c r="I34" s="36">
        <f t="shared" si="5"/>
        <v>29.47</v>
      </c>
      <c r="J34" s="37">
        <v>83.6</v>
      </c>
      <c r="K34" s="37">
        <f t="shared" si="3"/>
        <v>41.8</v>
      </c>
      <c r="L34" s="37">
        <f t="shared" si="4"/>
        <v>71.27</v>
      </c>
      <c r="M34" s="38">
        <v>6</v>
      </c>
      <c r="N34" s="38" t="s">
        <v>30</v>
      </c>
      <c r="O34" s="38" t="s">
        <v>30</v>
      </c>
      <c r="P34" s="40" t="s">
        <v>30</v>
      </c>
    </row>
    <row r="35" spans="1:16" ht="21" customHeight="1">
      <c r="A35" s="13"/>
      <c r="B35" s="13"/>
      <c r="C35" s="25"/>
      <c r="D35" s="13"/>
      <c r="E35" s="23" t="s">
        <v>78</v>
      </c>
      <c r="F35" s="23" t="s">
        <v>24</v>
      </c>
      <c r="G35" s="23">
        <v>202109230</v>
      </c>
      <c r="H35" s="12">
        <v>57.24</v>
      </c>
      <c r="I35" s="36">
        <f t="shared" si="5"/>
        <v>28.62</v>
      </c>
      <c r="J35" s="37">
        <v>84.6</v>
      </c>
      <c r="K35" s="37">
        <f t="shared" si="3"/>
        <v>42.3</v>
      </c>
      <c r="L35" s="37">
        <f t="shared" si="4"/>
        <v>70.92</v>
      </c>
      <c r="M35" s="38">
        <v>7</v>
      </c>
      <c r="N35" s="38" t="s">
        <v>22</v>
      </c>
      <c r="O35" s="38" t="s">
        <v>22</v>
      </c>
      <c r="P35" s="40" t="s">
        <v>41</v>
      </c>
    </row>
    <row r="36" spans="1:16" ht="21" customHeight="1">
      <c r="A36" s="8">
        <v>5</v>
      </c>
      <c r="B36" s="8" t="s">
        <v>17</v>
      </c>
      <c r="C36" s="9" t="s">
        <v>79</v>
      </c>
      <c r="D36" s="8">
        <v>8</v>
      </c>
      <c r="E36" s="23" t="s">
        <v>80</v>
      </c>
      <c r="F36" s="23" t="s">
        <v>24</v>
      </c>
      <c r="G36" s="23">
        <v>202109253</v>
      </c>
      <c r="H36" s="12">
        <v>60.6199999999999</v>
      </c>
      <c r="I36" s="36">
        <f t="shared" si="5"/>
        <v>30.30999999999995</v>
      </c>
      <c r="J36" s="37">
        <v>90.6</v>
      </c>
      <c r="K36" s="37">
        <f aca="true" t="shared" si="6" ref="K36:K56">J36*50%</f>
        <v>45.3</v>
      </c>
      <c r="L36" s="37">
        <f aca="true" t="shared" si="7" ref="L36:L56">I36+K36</f>
        <v>75.60999999999994</v>
      </c>
      <c r="M36" s="38">
        <v>1</v>
      </c>
      <c r="N36" s="38" t="s">
        <v>22</v>
      </c>
      <c r="O36" s="38" t="s">
        <v>22</v>
      </c>
      <c r="P36" s="39"/>
    </row>
    <row r="37" spans="1:16" ht="21" customHeight="1">
      <c r="A37" s="14"/>
      <c r="B37" s="14"/>
      <c r="C37" s="15"/>
      <c r="D37" s="14"/>
      <c r="E37" s="23" t="s">
        <v>81</v>
      </c>
      <c r="F37" s="23" t="s">
        <v>24</v>
      </c>
      <c r="G37" s="23">
        <v>202111288</v>
      </c>
      <c r="H37" s="12">
        <v>60.5399999999999</v>
      </c>
      <c r="I37" s="36">
        <f t="shared" si="5"/>
        <v>30.26999999999995</v>
      </c>
      <c r="J37" s="37">
        <v>86</v>
      </c>
      <c r="K37" s="37">
        <f t="shared" si="6"/>
        <v>43</v>
      </c>
      <c r="L37" s="37">
        <f t="shared" si="7"/>
        <v>73.26999999999995</v>
      </c>
      <c r="M37" s="38">
        <v>2</v>
      </c>
      <c r="N37" s="38" t="s">
        <v>22</v>
      </c>
      <c r="O37" s="38" t="s">
        <v>22</v>
      </c>
      <c r="P37" s="39"/>
    </row>
    <row r="38" spans="1:16" ht="21" customHeight="1">
      <c r="A38" s="14"/>
      <c r="B38" s="14"/>
      <c r="C38" s="15"/>
      <c r="D38" s="14"/>
      <c r="E38" s="23" t="s">
        <v>82</v>
      </c>
      <c r="F38" s="23" t="s">
        <v>24</v>
      </c>
      <c r="G38" s="23">
        <v>202111291</v>
      </c>
      <c r="H38" s="12">
        <v>52.45</v>
      </c>
      <c r="I38" s="36">
        <f t="shared" si="5"/>
        <v>26.225</v>
      </c>
      <c r="J38" s="37">
        <v>88.6</v>
      </c>
      <c r="K38" s="37">
        <f t="shared" si="6"/>
        <v>44.3</v>
      </c>
      <c r="L38" s="37">
        <f t="shared" si="7"/>
        <v>70.525</v>
      </c>
      <c r="M38" s="38">
        <v>3</v>
      </c>
      <c r="N38" s="38" t="s">
        <v>22</v>
      </c>
      <c r="O38" s="38" t="s">
        <v>22</v>
      </c>
      <c r="P38" s="39"/>
    </row>
    <row r="39" spans="1:16" ht="21" customHeight="1">
      <c r="A39" s="14"/>
      <c r="B39" s="14"/>
      <c r="C39" s="15"/>
      <c r="D39" s="14"/>
      <c r="E39" s="23" t="s">
        <v>83</v>
      </c>
      <c r="F39" s="23" t="s">
        <v>20</v>
      </c>
      <c r="G39" s="23">
        <v>202110280</v>
      </c>
      <c r="H39" s="12">
        <v>56.6</v>
      </c>
      <c r="I39" s="36">
        <f t="shared" si="5"/>
        <v>28.3</v>
      </c>
      <c r="J39" s="37">
        <v>84.2</v>
      </c>
      <c r="K39" s="37">
        <f t="shared" si="6"/>
        <v>42.1</v>
      </c>
      <c r="L39" s="37">
        <f t="shared" si="7"/>
        <v>70.4</v>
      </c>
      <c r="M39" s="38">
        <v>4</v>
      </c>
      <c r="N39" s="38" t="s">
        <v>22</v>
      </c>
      <c r="O39" s="38" t="s">
        <v>22</v>
      </c>
      <c r="P39" s="39"/>
    </row>
    <row r="40" spans="1:16" ht="21" customHeight="1">
      <c r="A40" s="14"/>
      <c r="B40" s="14"/>
      <c r="C40" s="15"/>
      <c r="D40" s="14"/>
      <c r="E40" s="23" t="s">
        <v>84</v>
      </c>
      <c r="F40" s="23" t="s">
        <v>85</v>
      </c>
      <c r="G40" s="23">
        <v>202109249</v>
      </c>
      <c r="H40" s="12">
        <v>52.78</v>
      </c>
      <c r="I40" s="36">
        <f t="shared" si="5"/>
        <v>26.39</v>
      </c>
      <c r="J40" s="37">
        <v>87.8</v>
      </c>
      <c r="K40" s="37">
        <f t="shared" si="6"/>
        <v>43.9</v>
      </c>
      <c r="L40" s="37">
        <f t="shared" si="7"/>
        <v>70.28999999999999</v>
      </c>
      <c r="M40" s="38">
        <v>5</v>
      </c>
      <c r="N40" s="38" t="s">
        <v>22</v>
      </c>
      <c r="O40" s="38" t="s">
        <v>22</v>
      </c>
      <c r="P40" s="39"/>
    </row>
    <row r="41" spans="1:16" ht="21" customHeight="1">
      <c r="A41" s="14"/>
      <c r="B41" s="14"/>
      <c r="C41" s="15"/>
      <c r="D41" s="14"/>
      <c r="E41" s="23" t="s">
        <v>86</v>
      </c>
      <c r="F41" s="23" t="s">
        <v>24</v>
      </c>
      <c r="G41" s="23">
        <v>202111285</v>
      </c>
      <c r="H41" s="12">
        <v>52.03</v>
      </c>
      <c r="I41" s="36">
        <f t="shared" si="5"/>
        <v>26.015</v>
      </c>
      <c r="J41" s="37">
        <v>88.4</v>
      </c>
      <c r="K41" s="37">
        <f t="shared" si="6"/>
        <v>44.2</v>
      </c>
      <c r="L41" s="37">
        <f t="shared" si="7"/>
        <v>70.215</v>
      </c>
      <c r="M41" s="38">
        <v>6</v>
      </c>
      <c r="N41" s="38" t="s">
        <v>22</v>
      </c>
      <c r="O41" s="38" t="s">
        <v>22</v>
      </c>
      <c r="P41" s="39"/>
    </row>
    <row r="42" spans="1:16" ht="21" customHeight="1">
      <c r="A42" s="14"/>
      <c r="B42" s="14"/>
      <c r="C42" s="15"/>
      <c r="D42" s="14"/>
      <c r="E42" s="23" t="s">
        <v>87</v>
      </c>
      <c r="F42" s="23" t="s">
        <v>24</v>
      </c>
      <c r="G42" s="23">
        <v>202110259</v>
      </c>
      <c r="H42" s="12">
        <v>52.28</v>
      </c>
      <c r="I42" s="36">
        <f t="shared" si="5"/>
        <v>26.14</v>
      </c>
      <c r="J42" s="37">
        <v>85.6</v>
      </c>
      <c r="K42" s="37">
        <f t="shared" si="6"/>
        <v>42.8</v>
      </c>
      <c r="L42" s="37">
        <f t="shared" si="7"/>
        <v>68.94</v>
      </c>
      <c r="M42" s="38">
        <v>7</v>
      </c>
      <c r="N42" s="38" t="s">
        <v>22</v>
      </c>
      <c r="O42" s="38" t="s">
        <v>22</v>
      </c>
      <c r="P42" s="39"/>
    </row>
    <row r="43" spans="1:16" ht="21" customHeight="1">
      <c r="A43" s="14"/>
      <c r="B43" s="14"/>
      <c r="C43" s="15"/>
      <c r="D43" s="14"/>
      <c r="E43" s="23" t="s">
        <v>88</v>
      </c>
      <c r="F43" s="23" t="s">
        <v>20</v>
      </c>
      <c r="G43" s="23">
        <v>202110265</v>
      </c>
      <c r="H43" s="12">
        <v>50.95</v>
      </c>
      <c r="I43" s="36">
        <f t="shared" si="5"/>
        <v>25.475</v>
      </c>
      <c r="J43" s="37">
        <v>86.8</v>
      </c>
      <c r="K43" s="37">
        <f t="shared" si="6"/>
        <v>43.4</v>
      </c>
      <c r="L43" s="37">
        <f t="shared" si="7"/>
        <v>68.875</v>
      </c>
      <c r="M43" s="38">
        <v>8</v>
      </c>
      <c r="N43" s="38" t="s">
        <v>22</v>
      </c>
      <c r="O43" s="38" t="s">
        <v>22</v>
      </c>
      <c r="P43" s="39"/>
    </row>
    <row r="44" spans="1:16" ht="21" customHeight="1">
      <c r="A44" s="26">
        <v>6</v>
      </c>
      <c r="B44" s="8" t="s">
        <v>61</v>
      </c>
      <c r="C44" s="9" t="s">
        <v>89</v>
      </c>
      <c r="D44" s="27">
        <v>5</v>
      </c>
      <c r="E44" s="23" t="s">
        <v>90</v>
      </c>
      <c r="F44" s="23" t="s">
        <v>24</v>
      </c>
      <c r="G44" s="23">
        <v>202112311</v>
      </c>
      <c r="H44" s="12">
        <v>62.0099999999999</v>
      </c>
      <c r="I44" s="36">
        <f t="shared" si="5"/>
        <v>31.00499999999995</v>
      </c>
      <c r="J44" s="37">
        <v>87</v>
      </c>
      <c r="K44" s="37">
        <f t="shared" si="6"/>
        <v>43.5</v>
      </c>
      <c r="L44" s="37">
        <f t="shared" si="7"/>
        <v>74.50499999999995</v>
      </c>
      <c r="M44" s="38">
        <v>1</v>
      </c>
      <c r="N44" s="38" t="s">
        <v>30</v>
      </c>
      <c r="O44" s="38" t="s">
        <v>30</v>
      </c>
      <c r="P44" s="40" t="s">
        <v>30</v>
      </c>
    </row>
    <row r="45" spans="1:16" ht="21" customHeight="1">
      <c r="A45" s="20"/>
      <c r="B45" s="14"/>
      <c r="C45" s="15"/>
      <c r="D45" s="28"/>
      <c r="E45" s="23" t="s">
        <v>91</v>
      </c>
      <c r="F45" s="23" t="s">
        <v>24</v>
      </c>
      <c r="G45" s="23">
        <v>202112307</v>
      </c>
      <c r="H45" s="12">
        <v>59.5699999999999</v>
      </c>
      <c r="I45" s="36">
        <f t="shared" si="5"/>
        <v>29.78499999999995</v>
      </c>
      <c r="J45" s="37">
        <v>89.4</v>
      </c>
      <c r="K45" s="37">
        <f t="shared" si="6"/>
        <v>44.7</v>
      </c>
      <c r="L45" s="37">
        <f t="shared" si="7"/>
        <v>74.48499999999996</v>
      </c>
      <c r="M45" s="38">
        <v>2</v>
      </c>
      <c r="N45" s="38" t="s">
        <v>22</v>
      </c>
      <c r="O45" s="38" t="s">
        <v>22</v>
      </c>
      <c r="P45" s="39"/>
    </row>
    <row r="46" spans="1:16" ht="21" customHeight="1">
      <c r="A46" s="20"/>
      <c r="B46" s="14"/>
      <c r="C46" s="15"/>
      <c r="D46" s="28"/>
      <c r="E46" s="23" t="s">
        <v>92</v>
      </c>
      <c r="F46" s="23" t="s">
        <v>20</v>
      </c>
      <c r="G46" s="23">
        <v>202112320</v>
      </c>
      <c r="H46" s="12">
        <v>54.59</v>
      </c>
      <c r="I46" s="36">
        <f t="shared" si="5"/>
        <v>27.295</v>
      </c>
      <c r="J46" s="37">
        <v>89.2</v>
      </c>
      <c r="K46" s="37">
        <f t="shared" si="6"/>
        <v>44.6</v>
      </c>
      <c r="L46" s="37">
        <f t="shared" si="7"/>
        <v>71.89500000000001</v>
      </c>
      <c r="M46" s="38">
        <v>3</v>
      </c>
      <c r="N46" s="38" t="s">
        <v>22</v>
      </c>
      <c r="O46" s="38" t="s">
        <v>22</v>
      </c>
      <c r="P46" s="39"/>
    </row>
    <row r="47" spans="1:16" ht="21" customHeight="1">
      <c r="A47" s="20"/>
      <c r="B47" s="14"/>
      <c r="C47" s="15"/>
      <c r="D47" s="28"/>
      <c r="E47" s="23" t="s">
        <v>93</v>
      </c>
      <c r="F47" s="23" t="s">
        <v>24</v>
      </c>
      <c r="G47" s="23">
        <v>202112329</v>
      </c>
      <c r="H47" s="12">
        <v>56.01</v>
      </c>
      <c r="I47" s="36">
        <f t="shared" si="5"/>
        <v>28.005</v>
      </c>
      <c r="J47" s="37">
        <v>86.8</v>
      </c>
      <c r="K47" s="37">
        <f t="shared" si="6"/>
        <v>43.4</v>
      </c>
      <c r="L47" s="37">
        <f t="shared" si="7"/>
        <v>71.405</v>
      </c>
      <c r="M47" s="38">
        <v>4</v>
      </c>
      <c r="N47" s="38" t="s">
        <v>22</v>
      </c>
      <c r="O47" s="38" t="s">
        <v>22</v>
      </c>
      <c r="P47" s="39"/>
    </row>
    <row r="48" spans="1:16" ht="21" customHeight="1">
      <c r="A48" s="20"/>
      <c r="B48" s="14"/>
      <c r="C48" s="15"/>
      <c r="D48" s="28"/>
      <c r="E48" s="23" t="s">
        <v>94</v>
      </c>
      <c r="F48" s="23" t="s">
        <v>24</v>
      </c>
      <c r="G48" s="23">
        <v>202112316</v>
      </c>
      <c r="H48" s="12">
        <v>52.43</v>
      </c>
      <c r="I48" s="36">
        <f t="shared" si="5"/>
        <v>26.215</v>
      </c>
      <c r="J48" s="37">
        <v>89</v>
      </c>
      <c r="K48" s="37">
        <f t="shared" si="6"/>
        <v>44.5</v>
      </c>
      <c r="L48" s="37">
        <f t="shared" si="7"/>
        <v>70.715</v>
      </c>
      <c r="M48" s="38">
        <v>5</v>
      </c>
      <c r="N48" s="38" t="s">
        <v>22</v>
      </c>
      <c r="O48" s="38" t="s">
        <v>22</v>
      </c>
      <c r="P48" s="39"/>
    </row>
    <row r="49" spans="1:16" ht="21" customHeight="1">
      <c r="A49" s="20"/>
      <c r="B49" s="14"/>
      <c r="C49" s="15"/>
      <c r="D49" s="28"/>
      <c r="E49" s="23" t="s">
        <v>95</v>
      </c>
      <c r="F49" s="23" t="s">
        <v>24</v>
      </c>
      <c r="G49" s="23">
        <v>202112318</v>
      </c>
      <c r="H49" s="12">
        <v>57.05</v>
      </c>
      <c r="I49" s="36">
        <f t="shared" si="5"/>
        <v>28.525</v>
      </c>
      <c r="J49" s="37">
        <v>84.2</v>
      </c>
      <c r="K49" s="37">
        <f t="shared" si="6"/>
        <v>42.1</v>
      </c>
      <c r="L49" s="37">
        <f t="shared" si="7"/>
        <v>70.625</v>
      </c>
      <c r="M49" s="38">
        <v>6</v>
      </c>
      <c r="N49" s="38" t="s">
        <v>30</v>
      </c>
      <c r="O49" s="38" t="s">
        <v>30</v>
      </c>
      <c r="P49" s="40" t="s">
        <v>30</v>
      </c>
    </row>
    <row r="50" spans="1:16" ht="21" customHeight="1">
      <c r="A50" s="20"/>
      <c r="B50" s="14"/>
      <c r="C50" s="15"/>
      <c r="D50" s="28"/>
      <c r="E50" s="23" t="s">
        <v>96</v>
      </c>
      <c r="F50" s="23" t="s">
        <v>24</v>
      </c>
      <c r="G50" s="23">
        <v>202111304</v>
      </c>
      <c r="H50" s="12">
        <v>52.6</v>
      </c>
      <c r="I50" s="36">
        <f t="shared" si="5"/>
        <v>26.3</v>
      </c>
      <c r="J50" s="37">
        <v>86.8</v>
      </c>
      <c r="K50" s="37">
        <f t="shared" si="6"/>
        <v>43.4</v>
      </c>
      <c r="L50" s="37">
        <f t="shared" si="7"/>
        <v>69.7</v>
      </c>
      <c r="M50" s="38">
        <v>7</v>
      </c>
      <c r="N50" s="38" t="s">
        <v>30</v>
      </c>
      <c r="O50" s="38" t="s">
        <v>30</v>
      </c>
      <c r="P50" s="40" t="s">
        <v>30</v>
      </c>
    </row>
    <row r="51" spans="1:16" ht="21" customHeight="1">
      <c r="A51" s="20"/>
      <c r="B51" s="14"/>
      <c r="C51" s="15"/>
      <c r="D51" s="28"/>
      <c r="E51" s="23" t="s">
        <v>97</v>
      </c>
      <c r="F51" s="23" t="s">
        <v>24</v>
      </c>
      <c r="G51" s="23">
        <v>202112309</v>
      </c>
      <c r="H51" s="12">
        <v>56.36</v>
      </c>
      <c r="I51" s="36">
        <f t="shared" si="5"/>
        <v>28.18</v>
      </c>
      <c r="J51" s="37">
        <v>83</v>
      </c>
      <c r="K51" s="37">
        <f t="shared" si="6"/>
        <v>41.5</v>
      </c>
      <c r="L51" s="37">
        <f t="shared" si="7"/>
        <v>69.68</v>
      </c>
      <c r="M51" s="38">
        <v>8</v>
      </c>
      <c r="N51" s="38" t="s">
        <v>30</v>
      </c>
      <c r="O51" s="38" t="s">
        <v>30</v>
      </c>
      <c r="P51" s="40" t="s">
        <v>30</v>
      </c>
    </row>
    <row r="52" spans="1:16" ht="21" customHeight="1">
      <c r="A52" s="20"/>
      <c r="B52" s="14"/>
      <c r="C52" s="15"/>
      <c r="D52" s="28"/>
      <c r="E52" s="23" t="s">
        <v>98</v>
      </c>
      <c r="F52" s="23" t="s">
        <v>24</v>
      </c>
      <c r="G52" s="23">
        <v>202112330</v>
      </c>
      <c r="H52" s="12">
        <v>52.43</v>
      </c>
      <c r="I52" s="36">
        <f t="shared" si="5"/>
        <v>26.215</v>
      </c>
      <c r="J52" s="37">
        <v>86.8</v>
      </c>
      <c r="K52" s="37">
        <f t="shared" si="6"/>
        <v>43.4</v>
      </c>
      <c r="L52" s="37">
        <f t="shared" si="7"/>
        <v>69.615</v>
      </c>
      <c r="M52" s="38">
        <v>9</v>
      </c>
      <c r="N52" s="38" t="s">
        <v>22</v>
      </c>
      <c r="O52" s="38" t="s">
        <v>22</v>
      </c>
      <c r="P52" s="40" t="s">
        <v>41</v>
      </c>
    </row>
    <row r="53" spans="1:16" ht="21" customHeight="1">
      <c r="A53" s="7">
        <v>7</v>
      </c>
      <c r="B53" s="17" t="s">
        <v>17</v>
      </c>
      <c r="C53" s="19" t="s">
        <v>99</v>
      </c>
      <c r="D53" s="17">
        <v>4</v>
      </c>
      <c r="E53" s="23" t="s">
        <v>100</v>
      </c>
      <c r="F53" s="23" t="s">
        <v>20</v>
      </c>
      <c r="G53" s="23">
        <v>202113345</v>
      </c>
      <c r="H53" s="12">
        <v>82.72</v>
      </c>
      <c r="I53" s="36">
        <f t="shared" si="5"/>
        <v>41.36</v>
      </c>
      <c r="J53" s="37">
        <v>81.4</v>
      </c>
      <c r="K53" s="37">
        <f t="shared" si="6"/>
        <v>40.7</v>
      </c>
      <c r="L53" s="37">
        <f t="shared" si="7"/>
        <v>82.06</v>
      </c>
      <c r="M53" s="38">
        <v>1</v>
      </c>
      <c r="N53" s="38" t="s">
        <v>22</v>
      </c>
      <c r="O53" s="38" t="s">
        <v>22</v>
      </c>
      <c r="P53" s="39"/>
    </row>
    <row r="54" spans="1:16" ht="21" customHeight="1">
      <c r="A54" s="13"/>
      <c r="B54" s="17"/>
      <c r="C54" s="19"/>
      <c r="D54" s="17"/>
      <c r="E54" s="23" t="s">
        <v>101</v>
      </c>
      <c r="F54" s="23" t="s">
        <v>20</v>
      </c>
      <c r="G54" s="23">
        <v>202113338</v>
      </c>
      <c r="H54" s="12">
        <v>79.41</v>
      </c>
      <c r="I54" s="36">
        <f t="shared" si="5"/>
        <v>39.705</v>
      </c>
      <c r="J54" s="37">
        <v>83.6</v>
      </c>
      <c r="K54" s="37">
        <f t="shared" si="6"/>
        <v>41.8</v>
      </c>
      <c r="L54" s="37">
        <f t="shared" si="7"/>
        <v>81.505</v>
      </c>
      <c r="M54" s="38">
        <v>2</v>
      </c>
      <c r="N54" s="38" t="s">
        <v>22</v>
      </c>
      <c r="O54" s="38" t="s">
        <v>22</v>
      </c>
      <c r="P54" s="39"/>
    </row>
    <row r="55" spans="1:16" ht="21" customHeight="1">
      <c r="A55" s="13"/>
      <c r="B55" s="17"/>
      <c r="C55" s="19"/>
      <c r="D55" s="17"/>
      <c r="E55" s="23" t="s">
        <v>102</v>
      </c>
      <c r="F55" s="23" t="s">
        <v>20</v>
      </c>
      <c r="G55" s="23">
        <v>202113341</v>
      </c>
      <c r="H55" s="12">
        <v>79.52</v>
      </c>
      <c r="I55" s="36">
        <f t="shared" si="5"/>
        <v>39.76</v>
      </c>
      <c r="J55" s="37">
        <v>82.2</v>
      </c>
      <c r="K55" s="37">
        <f t="shared" si="6"/>
        <v>41.1</v>
      </c>
      <c r="L55" s="37">
        <f t="shared" si="7"/>
        <v>80.86</v>
      </c>
      <c r="M55" s="38">
        <v>3</v>
      </c>
      <c r="N55" s="38" t="s">
        <v>22</v>
      </c>
      <c r="O55" s="38" t="s">
        <v>22</v>
      </c>
      <c r="P55" s="39"/>
    </row>
    <row r="56" spans="1:16" ht="21" customHeight="1">
      <c r="A56" s="13"/>
      <c r="B56" s="17"/>
      <c r="C56" s="19"/>
      <c r="D56" s="17"/>
      <c r="E56" s="23" t="s">
        <v>103</v>
      </c>
      <c r="F56" s="23" t="s">
        <v>20</v>
      </c>
      <c r="G56" s="23">
        <v>202113334</v>
      </c>
      <c r="H56" s="12">
        <v>76.85</v>
      </c>
      <c r="I56" s="36">
        <f t="shared" si="5"/>
        <v>38.425</v>
      </c>
      <c r="J56" s="37">
        <v>84.2</v>
      </c>
      <c r="K56" s="37">
        <f t="shared" si="6"/>
        <v>42.1</v>
      </c>
      <c r="L56" s="37">
        <f t="shared" si="7"/>
        <v>80.525</v>
      </c>
      <c r="M56" s="38">
        <v>4</v>
      </c>
      <c r="N56" s="38" t="s">
        <v>22</v>
      </c>
      <c r="O56" s="38" t="s">
        <v>22</v>
      </c>
      <c r="P56" s="39"/>
    </row>
    <row r="57" spans="1:16" ht="21" customHeight="1">
      <c r="A57" s="29">
        <v>8</v>
      </c>
      <c r="B57" s="7" t="s">
        <v>61</v>
      </c>
      <c r="C57" s="24" t="s">
        <v>99</v>
      </c>
      <c r="D57" s="30">
        <v>6</v>
      </c>
      <c r="E57" s="23" t="s">
        <v>104</v>
      </c>
      <c r="F57" s="23" t="s">
        <v>20</v>
      </c>
      <c r="G57" s="23">
        <v>202114370</v>
      </c>
      <c r="H57" s="12">
        <v>81.4400000000001</v>
      </c>
      <c r="I57" s="36">
        <f t="shared" si="5"/>
        <v>40.72000000000005</v>
      </c>
      <c r="J57" s="37">
        <v>85.2</v>
      </c>
      <c r="K57" s="37">
        <f aca="true" t="shared" si="8" ref="K57:K78">J57*50%</f>
        <v>42.6</v>
      </c>
      <c r="L57" s="37">
        <f aca="true" t="shared" si="9" ref="L57:L78">I57+K57</f>
        <v>83.32000000000005</v>
      </c>
      <c r="M57" s="38">
        <v>1</v>
      </c>
      <c r="N57" s="38" t="s">
        <v>22</v>
      </c>
      <c r="O57" s="38" t="s">
        <v>22</v>
      </c>
      <c r="P57" s="39"/>
    </row>
    <row r="58" spans="1:16" ht="21" customHeight="1">
      <c r="A58" s="31"/>
      <c r="B58" s="32"/>
      <c r="C58" s="33"/>
      <c r="D58" s="34"/>
      <c r="E58" s="23" t="s">
        <v>105</v>
      </c>
      <c r="F58" s="23" t="s">
        <v>20</v>
      </c>
      <c r="G58" s="23">
        <v>202115384</v>
      </c>
      <c r="H58" s="12">
        <v>78.55</v>
      </c>
      <c r="I58" s="36">
        <f t="shared" si="5"/>
        <v>39.275</v>
      </c>
      <c r="J58" s="37">
        <v>86.8</v>
      </c>
      <c r="K58" s="37">
        <f t="shared" si="8"/>
        <v>43.4</v>
      </c>
      <c r="L58" s="37">
        <f t="shared" si="9"/>
        <v>82.675</v>
      </c>
      <c r="M58" s="38">
        <v>2</v>
      </c>
      <c r="N58" s="38" t="s">
        <v>22</v>
      </c>
      <c r="O58" s="38" t="s">
        <v>22</v>
      </c>
      <c r="P58" s="39"/>
    </row>
    <row r="59" spans="1:16" ht="21" customHeight="1">
      <c r="A59" s="31"/>
      <c r="B59" s="32"/>
      <c r="C59" s="33"/>
      <c r="D59" s="34"/>
      <c r="E59" s="23" t="s">
        <v>106</v>
      </c>
      <c r="F59" s="23" t="s">
        <v>24</v>
      </c>
      <c r="G59" s="23">
        <v>202115382</v>
      </c>
      <c r="H59" s="12">
        <v>77.73</v>
      </c>
      <c r="I59" s="36">
        <f t="shared" si="5"/>
        <v>38.865</v>
      </c>
      <c r="J59" s="37">
        <v>87.6</v>
      </c>
      <c r="K59" s="37">
        <f t="shared" si="8"/>
        <v>43.8</v>
      </c>
      <c r="L59" s="37">
        <f t="shared" si="9"/>
        <v>82.66499999999999</v>
      </c>
      <c r="M59" s="38">
        <v>3</v>
      </c>
      <c r="N59" s="38" t="s">
        <v>22</v>
      </c>
      <c r="O59" s="38" t="s">
        <v>22</v>
      </c>
      <c r="P59" s="39"/>
    </row>
    <row r="60" spans="1:16" ht="21" customHeight="1">
      <c r="A60" s="31"/>
      <c r="B60" s="32"/>
      <c r="C60" s="33"/>
      <c r="D60" s="34"/>
      <c r="E60" s="23" t="s">
        <v>107</v>
      </c>
      <c r="F60" s="23" t="s">
        <v>20</v>
      </c>
      <c r="G60" s="23">
        <v>202114364</v>
      </c>
      <c r="H60" s="12">
        <v>74.39</v>
      </c>
      <c r="I60" s="36">
        <f t="shared" si="5"/>
        <v>37.195</v>
      </c>
      <c r="J60" s="37">
        <v>88.8</v>
      </c>
      <c r="K60" s="37">
        <f t="shared" si="8"/>
        <v>44.4</v>
      </c>
      <c r="L60" s="37">
        <f t="shared" si="9"/>
        <v>81.595</v>
      </c>
      <c r="M60" s="38">
        <v>4</v>
      </c>
      <c r="N60" s="38" t="s">
        <v>22</v>
      </c>
      <c r="O60" s="38" t="s">
        <v>22</v>
      </c>
      <c r="P60" s="39"/>
    </row>
    <row r="61" spans="1:16" ht="21" customHeight="1">
      <c r="A61" s="31"/>
      <c r="B61" s="32"/>
      <c r="C61" s="33"/>
      <c r="D61" s="34"/>
      <c r="E61" s="23" t="s">
        <v>108</v>
      </c>
      <c r="F61" s="23" t="s">
        <v>20</v>
      </c>
      <c r="G61" s="23">
        <v>202115387</v>
      </c>
      <c r="H61" s="12">
        <v>78.2</v>
      </c>
      <c r="I61" s="36">
        <f t="shared" si="5"/>
        <v>39.1</v>
      </c>
      <c r="J61" s="37">
        <v>83.6</v>
      </c>
      <c r="K61" s="37">
        <f t="shared" si="8"/>
        <v>41.8</v>
      </c>
      <c r="L61" s="37">
        <f t="shared" si="9"/>
        <v>80.9</v>
      </c>
      <c r="M61" s="38">
        <v>5</v>
      </c>
      <c r="N61" s="38" t="s">
        <v>22</v>
      </c>
      <c r="O61" s="38" t="s">
        <v>22</v>
      </c>
      <c r="P61" s="39"/>
    </row>
    <row r="62" spans="1:16" ht="21" customHeight="1">
      <c r="A62" s="31"/>
      <c r="B62" s="32"/>
      <c r="C62" s="33"/>
      <c r="D62" s="34"/>
      <c r="E62" s="23" t="s">
        <v>109</v>
      </c>
      <c r="F62" s="23" t="s">
        <v>20</v>
      </c>
      <c r="G62" s="23">
        <v>202114374</v>
      </c>
      <c r="H62" s="12">
        <v>75.58</v>
      </c>
      <c r="I62" s="36">
        <f t="shared" si="5"/>
        <v>37.79</v>
      </c>
      <c r="J62" s="37">
        <v>85.8</v>
      </c>
      <c r="K62" s="37">
        <f t="shared" si="8"/>
        <v>42.9</v>
      </c>
      <c r="L62" s="37">
        <f t="shared" si="9"/>
        <v>80.69</v>
      </c>
      <c r="M62" s="38">
        <v>6</v>
      </c>
      <c r="N62" s="38" t="s">
        <v>22</v>
      </c>
      <c r="O62" s="38" t="s">
        <v>22</v>
      </c>
      <c r="P62" s="39"/>
    </row>
    <row r="63" spans="1:16" ht="21" customHeight="1">
      <c r="A63" s="17">
        <v>9</v>
      </c>
      <c r="B63" s="17" t="s">
        <v>17</v>
      </c>
      <c r="C63" s="19" t="s">
        <v>110</v>
      </c>
      <c r="D63" s="17">
        <v>2</v>
      </c>
      <c r="E63" s="23" t="s">
        <v>111</v>
      </c>
      <c r="F63" s="23" t="s">
        <v>24</v>
      </c>
      <c r="G63" s="23">
        <v>202116400</v>
      </c>
      <c r="H63" s="12">
        <v>80.13</v>
      </c>
      <c r="I63" s="36">
        <f t="shared" si="5"/>
        <v>40.065</v>
      </c>
      <c r="J63" s="37">
        <v>84.8</v>
      </c>
      <c r="K63" s="37">
        <f t="shared" si="8"/>
        <v>42.4</v>
      </c>
      <c r="L63" s="37">
        <f t="shared" si="9"/>
        <v>82.465</v>
      </c>
      <c r="M63" s="38">
        <v>1</v>
      </c>
      <c r="N63" s="38" t="s">
        <v>22</v>
      </c>
      <c r="O63" s="38" t="s">
        <v>22</v>
      </c>
      <c r="P63" s="39"/>
    </row>
    <row r="64" spans="1:16" ht="21" customHeight="1">
      <c r="A64" s="17"/>
      <c r="B64" s="17"/>
      <c r="C64" s="19"/>
      <c r="D64" s="17"/>
      <c r="E64" s="23" t="s">
        <v>112</v>
      </c>
      <c r="F64" s="23" t="s">
        <v>24</v>
      </c>
      <c r="G64" s="23">
        <v>202116412</v>
      </c>
      <c r="H64" s="12">
        <v>76.38</v>
      </c>
      <c r="I64" s="36">
        <f t="shared" si="5"/>
        <v>38.19</v>
      </c>
      <c r="J64" s="37">
        <v>81.4</v>
      </c>
      <c r="K64" s="37">
        <f t="shared" si="8"/>
        <v>40.7</v>
      </c>
      <c r="L64" s="37">
        <f t="shared" si="9"/>
        <v>78.89</v>
      </c>
      <c r="M64" s="38">
        <v>2</v>
      </c>
      <c r="N64" s="38" t="s">
        <v>22</v>
      </c>
      <c r="O64" s="38" t="s">
        <v>22</v>
      </c>
      <c r="P64" s="39"/>
    </row>
    <row r="65" spans="1:16" ht="19.5" customHeight="1">
      <c r="A65" s="41">
        <v>10</v>
      </c>
      <c r="B65" s="16" t="s">
        <v>61</v>
      </c>
      <c r="C65" s="42" t="s">
        <v>110</v>
      </c>
      <c r="D65" s="43">
        <v>4</v>
      </c>
      <c r="E65" s="23" t="s">
        <v>113</v>
      </c>
      <c r="F65" s="23" t="s">
        <v>20</v>
      </c>
      <c r="G65" s="23">
        <v>202117447</v>
      </c>
      <c r="H65" s="12">
        <v>86.7200000000001</v>
      </c>
      <c r="I65" s="36">
        <f t="shared" si="5"/>
        <v>43.36000000000005</v>
      </c>
      <c r="J65" s="37">
        <v>77.4</v>
      </c>
      <c r="K65" s="37">
        <f t="shared" si="8"/>
        <v>38.7</v>
      </c>
      <c r="L65" s="37">
        <f t="shared" si="9"/>
        <v>82.06000000000006</v>
      </c>
      <c r="M65" s="38">
        <v>1</v>
      </c>
      <c r="N65" s="38" t="s">
        <v>22</v>
      </c>
      <c r="O65" s="38" t="s">
        <v>22</v>
      </c>
      <c r="P65" s="39"/>
    </row>
    <row r="66" spans="1:16" ht="19.5" customHeight="1">
      <c r="A66" s="41"/>
      <c r="B66" s="16"/>
      <c r="C66" s="42"/>
      <c r="D66" s="43"/>
      <c r="E66" s="23" t="s">
        <v>114</v>
      </c>
      <c r="F66" s="23" t="s">
        <v>20</v>
      </c>
      <c r="G66" s="23">
        <v>202117427</v>
      </c>
      <c r="H66" s="12">
        <v>78.04</v>
      </c>
      <c r="I66" s="36">
        <f t="shared" si="5"/>
        <v>39.02</v>
      </c>
      <c r="J66" s="37">
        <v>81.8</v>
      </c>
      <c r="K66" s="37">
        <f t="shared" si="8"/>
        <v>40.9</v>
      </c>
      <c r="L66" s="37">
        <f t="shared" si="9"/>
        <v>79.92</v>
      </c>
      <c r="M66" s="38">
        <v>2</v>
      </c>
      <c r="N66" s="38" t="s">
        <v>22</v>
      </c>
      <c r="O66" s="38" t="s">
        <v>22</v>
      </c>
      <c r="P66" s="39"/>
    </row>
    <row r="67" spans="1:16" ht="19.5" customHeight="1">
      <c r="A67" s="41"/>
      <c r="B67" s="16"/>
      <c r="C67" s="42"/>
      <c r="D67" s="43"/>
      <c r="E67" s="23" t="s">
        <v>115</v>
      </c>
      <c r="F67" s="23" t="s">
        <v>20</v>
      </c>
      <c r="G67" s="23">
        <v>202116420</v>
      </c>
      <c r="H67" s="12">
        <v>77.61</v>
      </c>
      <c r="I67" s="36">
        <f t="shared" si="5"/>
        <v>38.805</v>
      </c>
      <c r="J67" s="37">
        <v>80.6</v>
      </c>
      <c r="K67" s="37">
        <f t="shared" si="8"/>
        <v>40.3</v>
      </c>
      <c r="L67" s="37">
        <f t="shared" si="9"/>
        <v>79.10499999999999</v>
      </c>
      <c r="M67" s="38">
        <v>3</v>
      </c>
      <c r="N67" s="38" t="s">
        <v>22</v>
      </c>
      <c r="O67" s="38" t="s">
        <v>22</v>
      </c>
      <c r="P67" s="39"/>
    </row>
    <row r="68" spans="1:16" ht="19.5" customHeight="1">
      <c r="A68" s="41"/>
      <c r="B68" s="16"/>
      <c r="C68" s="42"/>
      <c r="D68" s="43"/>
      <c r="E68" s="23" t="s">
        <v>116</v>
      </c>
      <c r="F68" s="23" t="s">
        <v>24</v>
      </c>
      <c r="G68" s="23">
        <v>202117448</v>
      </c>
      <c r="H68" s="12">
        <v>78.26</v>
      </c>
      <c r="I68" s="36">
        <f t="shared" si="5"/>
        <v>39.13</v>
      </c>
      <c r="J68" s="37">
        <v>79.8</v>
      </c>
      <c r="K68" s="37">
        <f t="shared" si="8"/>
        <v>39.9</v>
      </c>
      <c r="L68" s="37">
        <f t="shared" si="9"/>
        <v>79.03</v>
      </c>
      <c r="M68" s="38">
        <v>4</v>
      </c>
      <c r="N68" s="38" t="s">
        <v>22</v>
      </c>
      <c r="O68" s="38" t="s">
        <v>22</v>
      </c>
      <c r="P68" s="39"/>
    </row>
    <row r="69" spans="1:16" ht="19.5" customHeight="1">
      <c r="A69" s="8">
        <v>11</v>
      </c>
      <c r="B69" s="8" t="s">
        <v>17</v>
      </c>
      <c r="C69" s="9" t="s">
        <v>117</v>
      </c>
      <c r="D69" s="8">
        <v>2</v>
      </c>
      <c r="E69" s="10" t="s">
        <v>118</v>
      </c>
      <c r="F69" s="10" t="s">
        <v>20</v>
      </c>
      <c r="G69" s="23">
        <v>202120514</v>
      </c>
      <c r="H69" s="12">
        <v>88.0800000000001</v>
      </c>
      <c r="I69" s="36">
        <f t="shared" si="5"/>
        <v>44.04000000000005</v>
      </c>
      <c r="J69" s="37">
        <v>81.3</v>
      </c>
      <c r="K69" s="37">
        <f t="shared" si="8"/>
        <v>40.65</v>
      </c>
      <c r="L69" s="37">
        <f t="shared" si="9"/>
        <v>84.69000000000005</v>
      </c>
      <c r="M69" s="38">
        <v>1</v>
      </c>
      <c r="N69" s="38" t="s">
        <v>22</v>
      </c>
      <c r="O69" s="38" t="s">
        <v>22</v>
      </c>
      <c r="P69" s="39"/>
    </row>
    <row r="70" spans="1:16" ht="19.5" customHeight="1">
      <c r="A70" s="14"/>
      <c r="B70" s="14"/>
      <c r="C70" s="15"/>
      <c r="D70" s="14"/>
      <c r="E70" s="23" t="s">
        <v>119</v>
      </c>
      <c r="F70" s="10" t="s">
        <v>20</v>
      </c>
      <c r="G70" s="23">
        <v>202119491</v>
      </c>
      <c r="H70" s="12">
        <v>84.4700000000001</v>
      </c>
      <c r="I70" s="36">
        <f t="shared" si="5"/>
        <v>42.23500000000005</v>
      </c>
      <c r="J70" s="37">
        <v>84.8</v>
      </c>
      <c r="K70" s="37">
        <f t="shared" si="8"/>
        <v>42.4</v>
      </c>
      <c r="L70" s="37">
        <f t="shared" si="9"/>
        <v>84.63500000000005</v>
      </c>
      <c r="M70" s="38">
        <v>2</v>
      </c>
      <c r="N70" s="38" t="s">
        <v>22</v>
      </c>
      <c r="O70" s="38" t="s">
        <v>22</v>
      </c>
      <c r="P70" s="39"/>
    </row>
    <row r="71" spans="1:16" ht="19.5" customHeight="1">
      <c r="A71" s="26">
        <v>12</v>
      </c>
      <c r="B71" s="8" t="s">
        <v>61</v>
      </c>
      <c r="C71" s="9" t="s">
        <v>117</v>
      </c>
      <c r="D71" s="44">
        <v>4</v>
      </c>
      <c r="E71" s="23" t="s">
        <v>120</v>
      </c>
      <c r="F71" s="23" t="s">
        <v>20</v>
      </c>
      <c r="G71" s="23">
        <v>202120535</v>
      </c>
      <c r="H71" s="12">
        <v>80.5100000000001</v>
      </c>
      <c r="I71" s="36">
        <f t="shared" si="5"/>
        <v>40.25500000000005</v>
      </c>
      <c r="J71" s="37">
        <v>87.6</v>
      </c>
      <c r="K71" s="37">
        <f t="shared" si="8"/>
        <v>43.8</v>
      </c>
      <c r="L71" s="37">
        <f t="shared" si="9"/>
        <v>84.05500000000005</v>
      </c>
      <c r="M71" s="38">
        <v>1</v>
      </c>
      <c r="N71" s="38" t="s">
        <v>22</v>
      </c>
      <c r="O71" s="38" t="s">
        <v>22</v>
      </c>
      <c r="P71" s="39"/>
    </row>
    <row r="72" spans="1:16" ht="19.5" customHeight="1">
      <c r="A72" s="20"/>
      <c r="B72" s="14"/>
      <c r="C72" s="15"/>
      <c r="D72" s="21"/>
      <c r="E72" s="23" t="s">
        <v>121</v>
      </c>
      <c r="F72" s="23" t="s">
        <v>20</v>
      </c>
      <c r="G72" s="23">
        <v>202120523</v>
      </c>
      <c r="H72" s="12">
        <v>82.5800000000001</v>
      </c>
      <c r="I72" s="36">
        <f t="shared" si="5"/>
        <v>41.29000000000005</v>
      </c>
      <c r="J72" s="37">
        <v>84.3</v>
      </c>
      <c r="K72" s="37">
        <f t="shared" si="8"/>
        <v>42.15</v>
      </c>
      <c r="L72" s="37">
        <f t="shared" si="9"/>
        <v>83.44000000000005</v>
      </c>
      <c r="M72" s="38">
        <v>2</v>
      </c>
      <c r="N72" s="38" t="s">
        <v>22</v>
      </c>
      <c r="O72" s="38" t="s">
        <v>22</v>
      </c>
      <c r="P72" s="39"/>
    </row>
    <row r="73" spans="1:16" ht="19.5" customHeight="1">
      <c r="A73" s="20"/>
      <c r="B73" s="14"/>
      <c r="C73" s="15"/>
      <c r="D73" s="21"/>
      <c r="E73" s="23" t="s">
        <v>122</v>
      </c>
      <c r="F73" s="23" t="s">
        <v>20</v>
      </c>
      <c r="G73" s="23">
        <v>202121559</v>
      </c>
      <c r="H73" s="12">
        <v>83.2200000000001</v>
      </c>
      <c r="I73" s="36">
        <f t="shared" si="5"/>
        <v>41.61000000000005</v>
      </c>
      <c r="J73" s="37">
        <v>80.4</v>
      </c>
      <c r="K73" s="37">
        <f t="shared" si="8"/>
        <v>40.2</v>
      </c>
      <c r="L73" s="37">
        <f t="shared" si="9"/>
        <v>81.81000000000006</v>
      </c>
      <c r="M73" s="38">
        <v>3</v>
      </c>
      <c r="N73" s="38" t="s">
        <v>22</v>
      </c>
      <c r="O73" s="38" t="s">
        <v>22</v>
      </c>
      <c r="P73" s="39"/>
    </row>
    <row r="74" spans="1:16" ht="19.5" customHeight="1">
      <c r="A74" s="20"/>
      <c r="B74" s="14"/>
      <c r="C74" s="15"/>
      <c r="D74" s="21"/>
      <c r="E74" s="23" t="s">
        <v>123</v>
      </c>
      <c r="F74" s="23" t="s">
        <v>20</v>
      </c>
      <c r="G74" s="23">
        <v>202121568</v>
      </c>
      <c r="H74" s="12">
        <v>77.2700000000001</v>
      </c>
      <c r="I74" s="36">
        <f t="shared" si="5"/>
        <v>38.63500000000005</v>
      </c>
      <c r="J74" s="37">
        <v>86.3</v>
      </c>
      <c r="K74" s="37">
        <f t="shared" si="8"/>
        <v>43.15</v>
      </c>
      <c r="L74" s="37">
        <f t="shared" si="9"/>
        <v>81.78500000000005</v>
      </c>
      <c r="M74" s="38">
        <v>4</v>
      </c>
      <c r="N74" s="38" t="s">
        <v>22</v>
      </c>
      <c r="O74" s="38" t="s">
        <v>22</v>
      </c>
      <c r="P74" s="39"/>
    </row>
    <row r="75" spans="1:16" ht="19.5" customHeight="1">
      <c r="A75" s="26">
        <v>13</v>
      </c>
      <c r="B75" s="8" t="s">
        <v>17</v>
      </c>
      <c r="C75" s="9" t="s">
        <v>124</v>
      </c>
      <c r="D75" s="27">
        <v>2</v>
      </c>
      <c r="E75" s="22" t="s">
        <v>125</v>
      </c>
      <c r="F75" s="23" t="s">
        <v>20</v>
      </c>
      <c r="G75" s="23">
        <v>202122584</v>
      </c>
      <c r="H75" s="12">
        <v>74.5</v>
      </c>
      <c r="I75" s="36">
        <f t="shared" si="5"/>
        <v>37.25</v>
      </c>
      <c r="J75" s="37">
        <v>82.6</v>
      </c>
      <c r="K75" s="37">
        <f t="shared" si="8"/>
        <v>41.3</v>
      </c>
      <c r="L75" s="37">
        <f t="shared" si="9"/>
        <v>78.55</v>
      </c>
      <c r="M75" s="38">
        <v>1</v>
      </c>
      <c r="N75" s="38" t="s">
        <v>22</v>
      </c>
      <c r="O75" s="38" t="s">
        <v>22</v>
      </c>
      <c r="P75" s="39"/>
    </row>
    <row r="76" spans="1:16" ht="19.5" customHeight="1">
      <c r="A76" s="20"/>
      <c r="B76" s="14"/>
      <c r="C76" s="15"/>
      <c r="D76" s="28"/>
      <c r="E76" s="22" t="s">
        <v>126</v>
      </c>
      <c r="F76" s="23" t="s">
        <v>20</v>
      </c>
      <c r="G76" s="23">
        <v>202122589</v>
      </c>
      <c r="H76" s="12">
        <v>71.44</v>
      </c>
      <c r="I76" s="36">
        <f t="shared" si="5"/>
        <v>35.72</v>
      </c>
      <c r="J76" s="37">
        <v>84.2</v>
      </c>
      <c r="K76" s="37">
        <f t="shared" si="8"/>
        <v>42.1</v>
      </c>
      <c r="L76" s="37">
        <f t="shared" si="9"/>
        <v>77.82</v>
      </c>
      <c r="M76" s="38">
        <v>2</v>
      </c>
      <c r="N76" s="38" t="s">
        <v>22</v>
      </c>
      <c r="O76" s="38" t="s">
        <v>22</v>
      </c>
      <c r="P76" s="39"/>
    </row>
    <row r="77" spans="1:16" ht="19.5" customHeight="1">
      <c r="A77" s="45">
        <v>14</v>
      </c>
      <c r="B77" s="17" t="s">
        <v>61</v>
      </c>
      <c r="C77" s="19" t="s">
        <v>124</v>
      </c>
      <c r="D77" s="46">
        <v>2</v>
      </c>
      <c r="E77" s="23" t="s">
        <v>127</v>
      </c>
      <c r="F77" s="23" t="s">
        <v>20</v>
      </c>
      <c r="G77" s="23">
        <v>202123601</v>
      </c>
      <c r="H77" s="12">
        <v>79.54</v>
      </c>
      <c r="I77" s="36">
        <f t="shared" si="5"/>
        <v>39.77</v>
      </c>
      <c r="J77" s="37">
        <v>86.8</v>
      </c>
      <c r="K77" s="37">
        <f t="shared" si="8"/>
        <v>43.4</v>
      </c>
      <c r="L77" s="37">
        <f t="shared" si="9"/>
        <v>83.17</v>
      </c>
      <c r="M77" s="38">
        <v>1</v>
      </c>
      <c r="N77" s="38" t="s">
        <v>22</v>
      </c>
      <c r="O77" s="38" t="s">
        <v>22</v>
      </c>
      <c r="P77" s="39"/>
    </row>
    <row r="78" spans="1:16" ht="19.5" customHeight="1">
      <c r="A78" s="45"/>
      <c r="B78" s="17"/>
      <c r="C78" s="19"/>
      <c r="D78" s="46"/>
      <c r="E78" s="23" t="s">
        <v>128</v>
      </c>
      <c r="F78" s="23" t="s">
        <v>20</v>
      </c>
      <c r="G78" s="23">
        <v>202123608</v>
      </c>
      <c r="H78" s="12">
        <v>73.63</v>
      </c>
      <c r="I78" s="36">
        <f t="shared" si="5"/>
        <v>36.815</v>
      </c>
      <c r="J78" s="37">
        <v>87.4</v>
      </c>
      <c r="K78" s="37">
        <f t="shared" si="8"/>
        <v>43.7</v>
      </c>
      <c r="L78" s="37">
        <f t="shared" si="9"/>
        <v>80.515</v>
      </c>
      <c r="M78" s="38">
        <v>2</v>
      </c>
      <c r="N78" s="38" t="s">
        <v>22</v>
      </c>
      <c r="O78" s="38" t="s">
        <v>22</v>
      </c>
      <c r="P78" s="39"/>
    </row>
  </sheetData>
  <sheetProtection/>
  <mergeCells count="57">
    <mergeCell ref="A1:P1"/>
    <mergeCell ref="A3:A12"/>
    <mergeCell ref="A13:A20"/>
    <mergeCell ref="A21:A28"/>
    <mergeCell ref="A29:A35"/>
    <mergeCell ref="A36:A43"/>
    <mergeCell ref="A44:A52"/>
    <mergeCell ref="A53:A56"/>
    <mergeCell ref="A57:A62"/>
    <mergeCell ref="A63:A64"/>
    <mergeCell ref="A65:A68"/>
    <mergeCell ref="A69:A70"/>
    <mergeCell ref="A71:A74"/>
    <mergeCell ref="A75:A76"/>
    <mergeCell ref="A77:A78"/>
    <mergeCell ref="B3:B12"/>
    <mergeCell ref="B13:B20"/>
    <mergeCell ref="B21:B28"/>
    <mergeCell ref="B29:B35"/>
    <mergeCell ref="B36:B43"/>
    <mergeCell ref="B44:B52"/>
    <mergeCell ref="B53:B56"/>
    <mergeCell ref="B57:B62"/>
    <mergeCell ref="B63:B64"/>
    <mergeCell ref="B65:B68"/>
    <mergeCell ref="B69:B70"/>
    <mergeCell ref="B71:B74"/>
    <mergeCell ref="B75:B76"/>
    <mergeCell ref="B77:B78"/>
    <mergeCell ref="C3:C12"/>
    <mergeCell ref="C13:C20"/>
    <mergeCell ref="C21:C28"/>
    <mergeCell ref="C29:C35"/>
    <mergeCell ref="C36:C43"/>
    <mergeCell ref="C44:C52"/>
    <mergeCell ref="C53:C56"/>
    <mergeCell ref="C57:C62"/>
    <mergeCell ref="C63:C64"/>
    <mergeCell ref="C65:C68"/>
    <mergeCell ref="C69:C70"/>
    <mergeCell ref="C71:C74"/>
    <mergeCell ref="C75:C76"/>
    <mergeCell ref="C77:C78"/>
    <mergeCell ref="D3:D12"/>
    <mergeCell ref="D13:D20"/>
    <mergeCell ref="D21:D28"/>
    <mergeCell ref="D29:D35"/>
    <mergeCell ref="D36:D43"/>
    <mergeCell ref="D44:D52"/>
    <mergeCell ref="D53:D56"/>
    <mergeCell ref="D57:D62"/>
    <mergeCell ref="D63:D64"/>
    <mergeCell ref="D65:D68"/>
    <mergeCell ref="D69:D70"/>
    <mergeCell ref="D71:D74"/>
    <mergeCell ref="D75:D76"/>
    <mergeCell ref="D77:D78"/>
  </mergeCells>
  <printOptions/>
  <pageMargins left="0.3576388888888889" right="0.15694444444444444" top="0.19652777777777777" bottom="0.3145833333333333" header="0.2361111111111111" footer="0.27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2020-01-14T07:43:25Z</dcterms:created>
  <dcterms:modified xsi:type="dcterms:W3CDTF">2021-07-29T01:26:58Z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50A753E4A34A485CAA36B11C6FE0CE80</vt:lpwstr>
  </property>
</Properties>
</file>