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8525" windowHeight="7125"/>
  </bookViews>
  <sheets>
    <sheet name="成绩汇总" sheetId="19" r:id="rId1"/>
  </sheets>
  <definedNames>
    <definedName name="_xlnm._FilterDatabase" localSheetId="0" hidden="1">成绩汇总!$A$2:$J$106</definedName>
  </definedNames>
  <calcPr calcId="125725"/>
</workbook>
</file>

<file path=xl/calcChain.xml><?xml version="1.0" encoding="utf-8"?>
<calcChain xmlns="http://schemas.openxmlformats.org/spreadsheetml/2006/main">
  <c r="E103" i="19"/>
  <c r="E102"/>
  <c r="E101"/>
  <c r="E94"/>
  <c r="E88"/>
  <c r="E85"/>
  <c r="E73"/>
  <c r="E72"/>
  <c r="E45"/>
  <c r="E31"/>
  <c r="E24"/>
  <c r="E15"/>
  <c r="E14"/>
  <c r="E13"/>
  <c r="E106"/>
  <c r="E105"/>
  <c r="G104"/>
  <c r="E104"/>
  <c r="G100"/>
  <c r="E100"/>
  <c r="G99"/>
  <c r="E99"/>
  <c r="G98"/>
  <c r="E98"/>
  <c r="G97"/>
  <c r="E97"/>
  <c r="G96"/>
  <c r="E96"/>
  <c r="G95"/>
  <c r="E95"/>
  <c r="G93"/>
  <c r="E93"/>
  <c r="G92"/>
  <c r="E92"/>
  <c r="G91"/>
  <c r="E91"/>
  <c r="G90"/>
  <c r="E90"/>
  <c r="G89"/>
  <c r="E89"/>
  <c r="G87"/>
  <c r="E87"/>
  <c r="G86"/>
  <c r="E86"/>
  <c r="G84"/>
  <c r="E84"/>
  <c r="G83"/>
  <c r="E83"/>
  <c r="G82"/>
  <c r="E82"/>
  <c r="G81"/>
  <c r="E81"/>
  <c r="G80"/>
  <c r="E80"/>
  <c r="G79"/>
  <c r="E79"/>
  <c r="G78"/>
  <c r="E78"/>
  <c r="G77"/>
  <c r="E77"/>
  <c r="G76"/>
  <c r="E76"/>
  <c r="G75"/>
  <c r="E75"/>
  <c r="G74"/>
  <c r="E74"/>
  <c r="G71"/>
  <c r="E71"/>
  <c r="G70"/>
  <c r="E70"/>
  <c r="G69"/>
  <c r="E69"/>
  <c r="G68"/>
  <c r="E68"/>
  <c r="G67"/>
  <c r="E67"/>
  <c r="G66"/>
  <c r="E66"/>
  <c r="G65"/>
  <c r="E65"/>
  <c r="G64"/>
  <c r="E64"/>
  <c r="G63"/>
  <c r="E63"/>
  <c r="G62"/>
  <c r="E62"/>
  <c r="G61"/>
  <c r="E61"/>
  <c r="G60"/>
  <c r="E60"/>
  <c r="G59"/>
  <c r="E59"/>
  <c r="G58"/>
  <c r="E58"/>
  <c r="G57"/>
  <c r="E57"/>
  <c r="G56"/>
  <c r="E56"/>
  <c r="G55"/>
  <c r="E55"/>
  <c r="G54"/>
  <c r="E54"/>
  <c r="G53"/>
  <c r="E53"/>
  <c r="G52"/>
  <c r="E52"/>
  <c r="G51"/>
  <c r="E51"/>
  <c r="G50"/>
  <c r="E50"/>
  <c r="G49"/>
  <c r="E49"/>
  <c r="G48"/>
  <c r="E48"/>
  <c r="G47"/>
  <c r="E47"/>
  <c r="G46"/>
  <c r="E46"/>
  <c r="G44"/>
  <c r="E44"/>
  <c r="G43"/>
  <c r="E43"/>
  <c r="G42"/>
  <c r="E42"/>
  <c r="G41"/>
  <c r="E41"/>
  <c r="G40"/>
  <c r="E40"/>
  <c r="G39"/>
  <c r="E39"/>
  <c r="G38"/>
  <c r="E38"/>
  <c r="G37"/>
  <c r="E37"/>
  <c r="G36"/>
  <c r="E36"/>
  <c r="G35"/>
  <c r="E35"/>
  <c r="G34"/>
  <c r="E34"/>
  <c r="G33"/>
  <c r="E33"/>
  <c r="G32"/>
  <c r="E32"/>
  <c r="G30"/>
  <c r="E30"/>
  <c r="G29"/>
  <c r="E29"/>
  <c r="G28"/>
  <c r="E28"/>
  <c r="G27"/>
  <c r="E27"/>
  <c r="G26"/>
  <c r="E26"/>
  <c r="G25"/>
  <c r="E25"/>
  <c r="G23"/>
  <c r="E23"/>
  <c r="G22"/>
  <c r="E22"/>
  <c r="G21"/>
  <c r="E21"/>
  <c r="G20"/>
  <c r="E20"/>
  <c r="G19"/>
  <c r="E19"/>
  <c r="G18"/>
  <c r="E18"/>
  <c r="G17"/>
  <c r="E17"/>
  <c r="G16"/>
  <c r="E16"/>
  <c r="G12"/>
  <c r="E12"/>
  <c r="G11"/>
  <c r="E11"/>
  <c r="G10"/>
  <c r="E10"/>
  <c r="G9"/>
  <c r="E9"/>
  <c r="G8"/>
  <c r="E8"/>
  <c r="G7"/>
  <c r="E7"/>
  <c r="G6"/>
  <c r="E6"/>
  <c r="G5"/>
  <c r="E5"/>
  <c r="G4"/>
  <c r="E4"/>
  <c r="G3"/>
  <c r="E3"/>
  <c r="H33" l="1"/>
  <c r="H66"/>
  <c r="H95"/>
  <c r="H104"/>
  <c r="H84"/>
  <c r="H99"/>
  <c r="H32"/>
  <c r="H12"/>
  <c r="H23"/>
  <c r="H30"/>
  <c r="H34"/>
  <c r="H40"/>
  <c r="H49"/>
  <c r="H65"/>
  <c r="H28"/>
  <c r="H36"/>
  <c r="H50"/>
  <c r="H62"/>
  <c r="H67"/>
  <c r="H75"/>
  <c r="H3"/>
  <c r="H11"/>
  <c r="H58"/>
  <c r="H64"/>
  <c r="H69"/>
  <c r="H83"/>
  <c r="H4"/>
  <c r="H10"/>
  <c r="H16"/>
  <c r="H22"/>
  <c r="H41"/>
  <c r="H48"/>
  <c r="H53"/>
  <c r="H82"/>
  <c r="H89"/>
  <c r="H93"/>
  <c r="H8"/>
  <c r="H18"/>
  <c r="H46"/>
  <c r="H51"/>
  <c r="H57"/>
  <c r="H76"/>
  <c r="H80"/>
  <c r="H86"/>
  <c r="H7"/>
  <c r="H19"/>
  <c r="H27"/>
  <c r="H39"/>
  <c r="H42"/>
  <c r="H56"/>
  <c r="H59"/>
  <c r="H70"/>
  <c r="H79"/>
  <c r="H5"/>
  <c r="H21"/>
  <c r="H25"/>
  <c r="H37"/>
  <c r="H44"/>
  <c r="H54"/>
  <c r="H61"/>
  <c r="H74"/>
  <c r="H77"/>
  <c r="H90"/>
  <c r="H92"/>
  <c r="H96"/>
  <c r="H98"/>
  <c r="H6"/>
  <c r="H9"/>
  <c r="H17"/>
  <c r="H20"/>
  <c r="H29"/>
  <c r="H35"/>
  <c r="H38"/>
  <c r="H43"/>
  <c r="H52"/>
  <c r="H55"/>
  <c r="H60"/>
  <c r="H63"/>
  <c r="H68"/>
  <c r="H26"/>
  <c r="H47"/>
  <c r="H71"/>
  <c r="H78"/>
  <c r="H81"/>
  <c r="H87"/>
  <c r="H91"/>
  <c r="H97"/>
  <c r="H100"/>
</calcChain>
</file>

<file path=xl/sharedStrings.xml><?xml version="1.0" encoding="utf-8"?>
<sst xmlns="http://schemas.openxmlformats.org/spreadsheetml/2006/main" count="268" uniqueCount="133">
  <si>
    <t>微型课序号</t>
  </si>
  <si>
    <t>身份证号码</t>
  </si>
  <si>
    <t>报考学科</t>
  </si>
  <si>
    <t>笔试成绩</t>
  </si>
  <si>
    <t>笔试折合分（40%）</t>
  </si>
  <si>
    <t>微型课</t>
  </si>
  <si>
    <t>微型课折合分（60%）</t>
  </si>
  <si>
    <t>总分</t>
  </si>
  <si>
    <t>排名</t>
  </si>
  <si>
    <t>是否入围体检</t>
  </si>
  <si>
    <t>432325197908047114</t>
  </si>
  <si>
    <t>C01初中语文</t>
  </si>
  <si>
    <t>是</t>
  </si>
  <si>
    <t>432826197912163031</t>
  </si>
  <si>
    <t>430528198405133320</t>
  </si>
  <si>
    <t>430224199303273325</t>
  </si>
  <si>
    <t>430247197907202013</t>
  </si>
  <si>
    <t>430521198707133567</t>
  </si>
  <si>
    <t>432503198308054027</t>
  </si>
  <si>
    <t>431223198210183419</t>
  </si>
  <si>
    <t>430225199402186020</t>
  </si>
  <si>
    <t>430203199507040249</t>
  </si>
  <si>
    <t>430223199004037617</t>
  </si>
  <si>
    <t>C02初中数学</t>
  </si>
  <si>
    <t>612301199006275777</t>
  </si>
  <si>
    <t>430224198602195553</t>
  </si>
  <si>
    <t>430529199301032294</t>
  </si>
  <si>
    <t>360302199406293029</t>
  </si>
  <si>
    <t>430203198911057013</t>
  </si>
  <si>
    <t>430224198510172987</t>
  </si>
  <si>
    <t>430211197811280045</t>
  </si>
  <si>
    <t>431028198109111235</t>
  </si>
  <si>
    <t>C03初中英语</t>
  </si>
  <si>
    <t>430681199110082628</t>
  </si>
  <si>
    <t>430424199102023128</t>
  </si>
  <si>
    <t>431122198702123883</t>
  </si>
  <si>
    <t>C04初中地理</t>
  </si>
  <si>
    <t>43040519870416256X</t>
  </si>
  <si>
    <t>430281199003249232</t>
  </si>
  <si>
    <t>430624198808279121</t>
  </si>
  <si>
    <t>C05初中化学</t>
  </si>
  <si>
    <t>430223199509181825</t>
  </si>
  <si>
    <t>433124199008240018</t>
  </si>
  <si>
    <t>430321198504022727</t>
  </si>
  <si>
    <t>432522198202115767</t>
  </si>
  <si>
    <t>C06初中生物</t>
  </si>
  <si>
    <t>421002198101311819</t>
  </si>
  <si>
    <t>430281198908284521</t>
  </si>
  <si>
    <t>430521198405164982</t>
  </si>
  <si>
    <t>410223198504184543</t>
  </si>
  <si>
    <t>430423198511036631</t>
  </si>
  <si>
    <t>430224199302212723</t>
  </si>
  <si>
    <t>430511198210168024</t>
  </si>
  <si>
    <t>430225199411056025</t>
  </si>
  <si>
    <t>430224198708056324</t>
  </si>
  <si>
    <t>C07初中道法</t>
  </si>
  <si>
    <t>430524198204092504</t>
  </si>
  <si>
    <t>430525198706076148</t>
  </si>
  <si>
    <t>430221199602151724</t>
  </si>
  <si>
    <t>431126199007302249</t>
  </si>
  <si>
    <t>X01小学语文</t>
  </si>
  <si>
    <t>430203198103091520</t>
  </si>
  <si>
    <t>430224197709090028</t>
  </si>
  <si>
    <t>430423199202190920</t>
  </si>
  <si>
    <t>430203199009285024</t>
  </si>
  <si>
    <t>43122819910709262X</t>
  </si>
  <si>
    <t>430321198205211560</t>
  </si>
  <si>
    <t>430221198412017829</t>
  </si>
  <si>
    <t>430522198602282706</t>
  </si>
  <si>
    <t>430821198811287722</t>
  </si>
  <si>
    <t>421003199110070042</t>
  </si>
  <si>
    <t>430602198709211107</t>
  </si>
  <si>
    <t>430211198701271839</t>
  </si>
  <si>
    <t>X02小学数学</t>
  </si>
  <si>
    <t>430204199210067025</t>
  </si>
  <si>
    <t>430682198910248288</t>
  </si>
  <si>
    <t>430221198408191146</t>
  </si>
  <si>
    <t>430223198411193823</t>
  </si>
  <si>
    <t>430403198302150547</t>
  </si>
  <si>
    <t>42112719850225044X</t>
  </si>
  <si>
    <t>430221198605300049</t>
  </si>
  <si>
    <t>430223198303147264</t>
  </si>
  <si>
    <t>430124198708307327</t>
  </si>
  <si>
    <t>43052419880510032X</t>
  </si>
  <si>
    <t>X03小学英语</t>
  </si>
  <si>
    <t>430481198710031722</t>
  </si>
  <si>
    <t>43052519850211232X</t>
  </si>
  <si>
    <t>430124198601108686</t>
  </si>
  <si>
    <t>430426199509074384</t>
  </si>
  <si>
    <t>431128198605021824</t>
  </si>
  <si>
    <t>430221198905157125</t>
  </si>
  <si>
    <t>430203198210017545</t>
  </si>
  <si>
    <t>430223198901264524</t>
  </si>
  <si>
    <t>431022198909202823</t>
  </si>
  <si>
    <t>432502198801263029</t>
  </si>
  <si>
    <t>360281199101171426</t>
  </si>
  <si>
    <t>X04小学科学</t>
  </si>
  <si>
    <t>431026198606250022</t>
  </si>
  <si>
    <t>430681199601099029</t>
  </si>
  <si>
    <t>X05小学美术</t>
  </si>
  <si>
    <t>430203199003307528</t>
  </si>
  <si>
    <t>430122199110255528</t>
  </si>
  <si>
    <t>430224199309164568</t>
  </si>
  <si>
    <t>X06小学音乐</t>
  </si>
  <si>
    <t>430181199504166261</t>
  </si>
  <si>
    <t>430223197806189111</t>
  </si>
  <si>
    <t>X07小学体育</t>
  </si>
  <si>
    <t>430221199402103840</t>
  </si>
  <si>
    <t>430203199004284030</t>
  </si>
  <si>
    <t>430224197710265817</t>
  </si>
  <si>
    <t>430121198410207324</t>
  </si>
  <si>
    <t>430225197807153017</t>
  </si>
  <si>
    <t>430223198412290027</t>
  </si>
  <si>
    <t>Y01幼儿园教师</t>
  </si>
  <si>
    <t>430922198903290023</t>
  </si>
  <si>
    <t>弃考</t>
  </si>
  <si>
    <t>430203199912200525</t>
  </si>
  <si>
    <t>缺考</t>
  </si>
  <si>
    <t>431081199303060829</t>
  </si>
  <si>
    <t>430202198802280025</t>
  </si>
  <si>
    <t>430202197810250059</t>
  </si>
  <si>
    <t>430681198708012048</t>
  </si>
  <si>
    <t>43022119890212714X</t>
  </si>
  <si>
    <t>430223198809079529</t>
  </si>
  <si>
    <t>430223198707240043</t>
  </si>
  <si>
    <t>430302198604050777</t>
  </si>
  <si>
    <t>430302198707300062</t>
  </si>
  <si>
    <t>430528198709121070</t>
  </si>
  <si>
    <t>43022419920923002X</t>
  </si>
  <si>
    <t>430203199011294085</t>
  </si>
  <si>
    <t>430221199011132943</t>
  </si>
  <si>
    <t>430302199207163051</t>
  </si>
  <si>
    <t>株洲经开区（云龙示范区）2021年
公开招聘优秀中小学、幼儿园教师考生考试总成绩及入围体检人员名单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</si>
</sst>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0" fontId="5" fillId="0" borderId="0" applyFill="0" applyProtection="0"/>
    <xf numFmtId="0" fontId="5" fillId="0" borderId="0" applyFill="0" applyProtection="0"/>
    <xf numFmtId="0" fontId="4" fillId="0" borderId="0">
      <alignment vertical="center"/>
    </xf>
    <xf numFmtId="0" fontId="5" fillId="0" borderId="0" applyFill="0" applyProtection="0"/>
    <xf numFmtId="0" fontId="6" fillId="0" borderId="0"/>
    <xf numFmtId="0" fontId="6" fillId="0" borderId="0"/>
    <xf numFmtId="0" fontId="5" fillId="0" borderId="0" applyFill="0" applyProtection="0"/>
    <xf numFmtId="0" fontId="4" fillId="0" borderId="0"/>
    <xf numFmtId="0" fontId="4" fillId="0" borderId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2" borderId="2" xfId="6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5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4" fillId="2" borderId="2" xfId="6" quotePrefix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3">
    <cellStyle name="Normal" xfId="6"/>
    <cellStyle name="Normal 2" xfId="5"/>
    <cellStyle name="常规" xfId="0" builtinId="0"/>
    <cellStyle name="常规 2" xfId="7"/>
    <cellStyle name="常规 3" xfId="8"/>
    <cellStyle name="常规 3 2" xfId="4"/>
    <cellStyle name="常规 4" xfId="9"/>
    <cellStyle name="常规 4 2" xfId="10"/>
    <cellStyle name="常规 5" xfId="11"/>
    <cellStyle name="常规 6" xfId="1"/>
    <cellStyle name="常规 7" xfId="12"/>
    <cellStyle name="常规 8" xfId="2"/>
    <cellStyle name="常规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="115" zoomScaleNormal="115" workbookViewId="0">
      <selection activeCell="H92" sqref="H92"/>
    </sheetView>
  </sheetViews>
  <sheetFormatPr defaultColWidth="9" defaultRowHeight="18" customHeight="1"/>
  <cols>
    <col min="1" max="1" width="8.625" customWidth="1"/>
    <col min="2" max="2" width="22.625" customWidth="1"/>
    <col min="3" max="3" width="14.875" customWidth="1"/>
    <col min="4" max="8" width="12.625" customWidth="1"/>
    <col min="9" max="9" width="8.5" customWidth="1"/>
    <col min="10" max="10" width="12.5" customWidth="1"/>
    <col min="11" max="12" width="4.875" customWidth="1"/>
  </cols>
  <sheetData>
    <row r="1" spans="1:10" s="1" customFormat="1" ht="99.75" customHeight="1">
      <c r="A1" s="10" t="s">
        <v>132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9" customFormat="1" ht="29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8" t="s">
        <v>9</v>
      </c>
    </row>
    <row r="3" spans="1:10" ht="18" customHeight="1">
      <c r="A3" s="2">
        <v>6</v>
      </c>
      <c r="B3" s="2" t="s">
        <v>10</v>
      </c>
      <c r="C3" s="2" t="s">
        <v>11</v>
      </c>
      <c r="D3" s="3">
        <v>92</v>
      </c>
      <c r="E3" s="3">
        <f t="shared" ref="E3:E39" si="0">D3*0.4</f>
        <v>36.800000000000004</v>
      </c>
      <c r="F3" s="3">
        <v>94.6</v>
      </c>
      <c r="G3" s="3">
        <f t="shared" ref="G3:G39" si="1">F3*0.6</f>
        <v>56.76</v>
      </c>
      <c r="H3" s="3">
        <f t="shared" ref="H3:H39" si="2">E3+G3</f>
        <v>93.56</v>
      </c>
      <c r="I3" s="3">
        <v>1</v>
      </c>
      <c r="J3" s="5" t="s">
        <v>12</v>
      </c>
    </row>
    <row r="4" spans="1:10" ht="18" customHeight="1">
      <c r="A4" s="2">
        <v>1</v>
      </c>
      <c r="B4" s="2" t="s">
        <v>13</v>
      </c>
      <c r="C4" s="2" t="s">
        <v>11</v>
      </c>
      <c r="D4" s="3">
        <v>93</v>
      </c>
      <c r="E4" s="3">
        <f t="shared" si="0"/>
        <v>37.200000000000003</v>
      </c>
      <c r="F4" s="3">
        <v>92.6</v>
      </c>
      <c r="G4" s="3">
        <f t="shared" si="1"/>
        <v>55.559999999999995</v>
      </c>
      <c r="H4" s="3">
        <f t="shared" si="2"/>
        <v>92.759999999999991</v>
      </c>
      <c r="I4" s="3">
        <v>2</v>
      </c>
      <c r="J4" s="5" t="s">
        <v>12</v>
      </c>
    </row>
    <row r="5" spans="1:10" ht="18" customHeight="1">
      <c r="A5" s="2">
        <v>8</v>
      </c>
      <c r="B5" s="2" t="s">
        <v>14</v>
      </c>
      <c r="C5" s="2" t="s">
        <v>11</v>
      </c>
      <c r="D5" s="3">
        <v>82</v>
      </c>
      <c r="E5" s="3">
        <f t="shared" si="0"/>
        <v>32.800000000000004</v>
      </c>
      <c r="F5" s="3">
        <v>94.6</v>
      </c>
      <c r="G5" s="3">
        <f t="shared" si="1"/>
        <v>56.76</v>
      </c>
      <c r="H5" s="3">
        <f t="shared" si="2"/>
        <v>89.56</v>
      </c>
      <c r="I5" s="3">
        <v>3</v>
      </c>
      <c r="J5" s="5" t="s">
        <v>12</v>
      </c>
    </row>
    <row r="6" spans="1:10" ht="18" customHeight="1">
      <c r="A6" s="2">
        <v>12</v>
      </c>
      <c r="B6" s="2" t="s">
        <v>15</v>
      </c>
      <c r="C6" s="2" t="s">
        <v>11</v>
      </c>
      <c r="D6" s="3">
        <v>78</v>
      </c>
      <c r="E6" s="3">
        <f t="shared" si="0"/>
        <v>31.200000000000003</v>
      </c>
      <c r="F6" s="3">
        <v>94.8</v>
      </c>
      <c r="G6" s="3">
        <f t="shared" si="1"/>
        <v>56.879999999999995</v>
      </c>
      <c r="H6" s="3">
        <f t="shared" si="2"/>
        <v>88.08</v>
      </c>
      <c r="I6" s="3">
        <v>4</v>
      </c>
      <c r="J6" s="5" t="s">
        <v>12</v>
      </c>
    </row>
    <row r="7" spans="1:10" ht="18" customHeight="1">
      <c r="A7" s="2">
        <v>3</v>
      </c>
      <c r="B7" s="2" t="s">
        <v>16</v>
      </c>
      <c r="C7" s="2" t="s">
        <v>11</v>
      </c>
      <c r="D7" s="3">
        <v>82</v>
      </c>
      <c r="E7" s="3">
        <f t="shared" si="0"/>
        <v>32.800000000000004</v>
      </c>
      <c r="F7" s="3">
        <v>90.4</v>
      </c>
      <c r="G7" s="3">
        <f t="shared" si="1"/>
        <v>54.24</v>
      </c>
      <c r="H7" s="3">
        <f t="shared" si="2"/>
        <v>87.04</v>
      </c>
      <c r="I7" s="3">
        <v>5</v>
      </c>
      <c r="J7" s="5"/>
    </row>
    <row r="8" spans="1:10" ht="18" customHeight="1">
      <c r="A8" s="2">
        <v>4</v>
      </c>
      <c r="B8" s="2" t="s">
        <v>17</v>
      </c>
      <c r="C8" s="2" t="s">
        <v>11</v>
      </c>
      <c r="D8" s="3">
        <v>72</v>
      </c>
      <c r="E8" s="3">
        <f t="shared" si="0"/>
        <v>28.8</v>
      </c>
      <c r="F8" s="3">
        <v>91.8</v>
      </c>
      <c r="G8" s="3">
        <f t="shared" si="1"/>
        <v>55.08</v>
      </c>
      <c r="H8" s="3">
        <f t="shared" si="2"/>
        <v>83.88</v>
      </c>
      <c r="I8" s="3">
        <v>6</v>
      </c>
      <c r="J8" s="5"/>
    </row>
    <row r="9" spans="1:10" ht="18" customHeight="1">
      <c r="A9" s="2">
        <v>5</v>
      </c>
      <c r="B9" s="2" t="s">
        <v>18</v>
      </c>
      <c r="C9" s="2" t="s">
        <v>11</v>
      </c>
      <c r="D9" s="3">
        <v>85</v>
      </c>
      <c r="E9" s="3">
        <f t="shared" si="0"/>
        <v>34</v>
      </c>
      <c r="F9" s="3">
        <v>82.8</v>
      </c>
      <c r="G9" s="3">
        <f t="shared" si="1"/>
        <v>49.68</v>
      </c>
      <c r="H9" s="3">
        <f t="shared" si="2"/>
        <v>83.68</v>
      </c>
      <c r="I9" s="3">
        <v>7</v>
      </c>
      <c r="J9" s="5"/>
    </row>
    <row r="10" spans="1:10" ht="18" customHeight="1">
      <c r="A10" s="2">
        <v>11</v>
      </c>
      <c r="B10" s="2" t="s">
        <v>19</v>
      </c>
      <c r="C10" s="2" t="s">
        <v>11</v>
      </c>
      <c r="D10" s="3">
        <v>73</v>
      </c>
      <c r="E10" s="3">
        <f t="shared" si="0"/>
        <v>29.200000000000003</v>
      </c>
      <c r="F10" s="3">
        <v>89.6</v>
      </c>
      <c r="G10" s="3">
        <f t="shared" si="1"/>
        <v>53.76</v>
      </c>
      <c r="H10" s="3">
        <f t="shared" si="2"/>
        <v>82.960000000000008</v>
      </c>
      <c r="I10" s="3">
        <v>8</v>
      </c>
      <c r="J10" s="5"/>
    </row>
    <row r="11" spans="1:10" ht="18" customHeight="1">
      <c r="A11" s="2">
        <v>2</v>
      </c>
      <c r="B11" s="2" t="s">
        <v>20</v>
      </c>
      <c r="C11" s="2" t="s">
        <v>11</v>
      </c>
      <c r="D11" s="3">
        <v>80</v>
      </c>
      <c r="E11" s="3">
        <f t="shared" si="0"/>
        <v>32</v>
      </c>
      <c r="F11" s="3">
        <v>82.2</v>
      </c>
      <c r="G11" s="3">
        <f t="shared" si="1"/>
        <v>49.32</v>
      </c>
      <c r="H11" s="3">
        <f t="shared" si="2"/>
        <v>81.319999999999993</v>
      </c>
      <c r="I11" s="3">
        <v>9</v>
      </c>
      <c r="J11" s="5"/>
    </row>
    <row r="12" spans="1:10" ht="18" customHeight="1">
      <c r="A12" s="2">
        <v>10</v>
      </c>
      <c r="B12" s="2" t="s">
        <v>21</v>
      </c>
      <c r="C12" s="2" t="s">
        <v>11</v>
      </c>
      <c r="D12" s="3">
        <v>71</v>
      </c>
      <c r="E12" s="3">
        <f t="shared" si="0"/>
        <v>28.400000000000002</v>
      </c>
      <c r="F12" s="3">
        <v>82.2</v>
      </c>
      <c r="G12" s="3">
        <f t="shared" si="1"/>
        <v>49.32</v>
      </c>
      <c r="H12" s="3">
        <f t="shared" si="2"/>
        <v>77.72</v>
      </c>
      <c r="I12" s="3">
        <v>10</v>
      </c>
      <c r="J12" s="5"/>
    </row>
    <row r="13" spans="1:10" ht="18" customHeight="1">
      <c r="A13" s="2"/>
      <c r="B13" s="2" t="s">
        <v>118</v>
      </c>
      <c r="C13" s="2" t="s">
        <v>11</v>
      </c>
      <c r="D13" s="3">
        <v>88</v>
      </c>
      <c r="E13" s="3">
        <f>D13*0.4</f>
        <v>35.200000000000003</v>
      </c>
      <c r="F13" s="3" t="s">
        <v>117</v>
      </c>
      <c r="G13" s="3"/>
      <c r="H13" s="3"/>
      <c r="I13" s="3"/>
      <c r="J13" s="5"/>
    </row>
    <row r="14" spans="1:10" ht="18" customHeight="1">
      <c r="A14" s="2"/>
      <c r="B14" s="2" t="s">
        <v>119</v>
      </c>
      <c r="C14" s="2" t="s">
        <v>11</v>
      </c>
      <c r="D14" s="3">
        <v>80</v>
      </c>
      <c r="E14" s="3">
        <f>D14*0.4</f>
        <v>32</v>
      </c>
      <c r="F14" s="3" t="s">
        <v>117</v>
      </c>
      <c r="G14" s="3"/>
      <c r="H14" s="3"/>
      <c r="I14" s="3"/>
      <c r="J14" s="5"/>
    </row>
    <row r="15" spans="1:10" ht="18" customHeight="1">
      <c r="A15" s="2"/>
      <c r="B15" s="2" t="s">
        <v>120</v>
      </c>
      <c r="C15" s="2" t="s">
        <v>11</v>
      </c>
      <c r="D15" s="3">
        <v>71</v>
      </c>
      <c r="E15" s="3">
        <f>D15*0.4</f>
        <v>28.400000000000002</v>
      </c>
      <c r="F15" s="3" t="s">
        <v>117</v>
      </c>
      <c r="G15" s="3"/>
      <c r="H15" s="3"/>
      <c r="I15" s="3"/>
      <c r="J15" s="5"/>
    </row>
    <row r="16" spans="1:10" ht="18" customHeight="1">
      <c r="A16" s="2">
        <v>7</v>
      </c>
      <c r="B16" s="2" t="s">
        <v>22</v>
      </c>
      <c r="C16" s="2" t="s">
        <v>23</v>
      </c>
      <c r="D16" s="3">
        <v>100</v>
      </c>
      <c r="E16" s="3">
        <f t="shared" si="0"/>
        <v>40</v>
      </c>
      <c r="F16" s="3">
        <v>91.6</v>
      </c>
      <c r="G16" s="3">
        <f t="shared" si="1"/>
        <v>54.959999999999994</v>
      </c>
      <c r="H16" s="3">
        <f t="shared" si="2"/>
        <v>94.96</v>
      </c>
      <c r="I16" s="3">
        <v>1</v>
      </c>
      <c r="J16" s="5" t="s">
        <v>12</v>
      </c>
    </row>
    <row r="17" spans="1:10" ht="18" customHeight="1">
      <c r="A17" s="2">
        <v>3</v>
      </c>
      <c r="B17" s="2" t="s">
        <v>24</v>
      </c>
      <c r="C17" s="2" t="s">
        <v>23</v>
      </c>
      <c r="D17" s="3">
        <v>93</v>
      </c>
      <c r="E17" s="3">
        <f t="shared" si="0"/>
        <v>37.200000000000003</v>
      </c>
      <c r="F17" s="3">
        <v>88</v>
      </c>
      <c r="G17" s="3">
        <f t="shared" si="1"/>
        <v>52.8</v>
      </c>
      <c r="H17" s="3">
        <f t="shared" si="2"/>
        <v>90</v>
      </c>
      <c r="I17" s="3">
        <v>2</v>
      </c>
      <c r="J17" s="5" t="s">
        <v>12</v>
      </c>
    </row>
    <row r="18" spans="1:10" ht="18" customHeight="1">
      <c r="A18" s="2">
        <v>5</v>
      </c>
      <c r="B18" s="2" t="s">
        <v>25</v>
      </c>
      <c r="C18" s="2" t="s">
        <v>23</v>
      </c>
      <c r="D18" s="3">
        <v>89</v>
      </c>
      <c r="E18" s="3">
        <f t="shared" si="0"/>
        <v>35.6</v>
      </c>
      <c r="F18" s="3">
        <v>90.4</v>
      </c>
      <c r="G18" s="3">
        <f t="shared" si="1"/>
        <v>54.24</v>
      </c>
      <c r="H18" s="3">
        <f t="shared" si="2"/>
        <v>89.84</v>
      </c>
      <c r="I18" s="3">
        <v>3</v>
      </c>
      <c r="J18" s="5" t="s">
        <v>12</v>
      </c>
    </row>
    <row r="19" spans="1:10" ht="18" customHeight="1">
      <c r="A19" s="2">
        <v>6</v>
      </c>
      <c r="B19" s="2" t="s">
        <v>26</v>
      </c>
      <c r="C19" s="2" t="s">
        <v>23</v>
      </c>
      <c r="D19" s="3">
        <v>85</v>
      </c>
      <c r="E19" s="3">
        <f t="shared" si="0"/>
        <v>34</v>
      </c>
      <c r="F19" s="3">
        <v>89</v>
      </c>
      <c r="G19" s="3">
        <f t="shared" si="1"/>
        <v>53.4</v>
      </c>
      <c r="H19" s="3">
        <f t="shared" si="2"/>
        <v>87.4</v>
      </c>
      <c r="I19" s="3">
        <v>4</v>
      </c>
      <c r="J19" s="5"/>
    </row>
    <row r="20" spans="1:10" ht="18" customHeight="1">
      <c r="A20" s="2">
        <v>2</v>
      </c>
      <c r="B20" s="2" t="s">
        <v>27</v>
      </c>
      <c r="C20" s="2" t="s">
        <v>23</v>
      </c>
      <c r="D20" s="3">
        <v>84</v>
      </c>
      <c r="E20" s="3">
        <f t="shared" si="0"/>
        <v>33.6</v>
      </c>
      <c r="F20" s="3">
        <v>87</v>
      </c>
      <c r="G20" s="3">
        <f t="shared" si="1"/>
        <v>52.199999999999996</v>
      </c>
      <c r="H20" s="3">
        <f t="shared" si="2"/>
        <v>85.8</v>
      </c>
      <c r="I20" s="3">
        <v>5</v>
      </c>
      <c r="J20" s="5"/>
    </row>
    <row r="21" spans="1:10" ht="18" customHeight="1">
      <c r="A21" s="2">
        <v>9</v>
      </c>
      <c r="B21" s="2" t="s">
        <v>28</v>
      </c>
      <c r="C21" s="2" t="s">
        <v>23</v>
      </c>
      <c r="D21" s="3">
        <v>80</v>
      </c>
      <c r="E21" s="3">
        <f t="shared" si="0"/>
        <v>32</v>
      </c>
      <c r="F21" s="3">
        <v>82.2</v>
      </c>
      <c r="G21" s="3">
        <f t="shared" si="1"/>
        <v>49.32</v>
      </c>
      <c r="H21" s="3">
        <f t="shared" si="2"/>
        <v>81.319999999999993</v>
      </c>
      <c r="I21" s="3">
        <v>6</v>
      </c>
      <c r="J21" s="5"/>
    </row>
    <row r="22" spans="1:10" ht="18" customHeight="1">
      <c r="A22" s="2">
        <v>1</v>
      </c>
      <c r="B22" s="2" t="s">
        <v>29</v>
      </c>
      <c r="C22" s="2" t="s">
        <v>23</v>
      </c>
      <c r="D22" s="3">
        <v>83</v>
      </c>
      <c r="E22" s="3">
        <f t="shared" si="0"/>
        <v>33.200000000000003</v>
      </c>
      <c r="F22" s="3">
        <v>78.8</v>
      </c>
      <c r="G22" s="3">
        <f t="shared" si="1"/>
        <v>47.279999999999994</v>
      </c>
      <c r="H22" s="3">
        <f t="shared" si="2"/>
        <v>80.47999999999999</v>
      </c>
      <c r="I22" s="3">
        <v>7</v>
      </c>
      <c r="J22" s="5"/>
    </row>
    <row r="23" spans="1:10" ht="18" customHeight="1">
      <c r="A23" s="2">
        <v>4</v>
      </c>
      <c r="B23" s="2" t="s">
        <v>30</v>
      </c>
      <c r="C23" s="2" t="s">
        <v>23</v>
      </c>
      <c r="D23" s="3">
        <v>82</v>
      </c>
      <c r="E23" s="3">
        <f t="shared" si="0"/>
        <v>32.800000000000004</v>
      </c>
      <c r="F23" s="3">
        <v>79</v>
      </c>
      <c r="G23" s="3">
        <f t="shared" si="1"/>
        <v>47.4</v>
      </c>
      <c r="H23" s="3">
        <f t="shared" si="2"/>
        <v>80.2</v>
      </c>
      <c r="I23" s="3">
        <v>8</v>
      </c>
      <c r="J23" s="5"/>
    </row>
    <row r="24" spans="1:10" ht="18" customHeight="1">
      <c r="A24" s="2"/>
      <c r="B24" s="2" t="s">
        <v>121</v>
      </c>
      <c r="C24" s="2" t="s">
        <v>23</v>
      </c>
      <c r="D24" s="3">
        <v>80</v>
      </c>
      <c r="E24" s="3">
        <f>D24*0.4</f>
        <v>32</v>
      </c>
      <c r="F24" s="3" t="s">
        <v>117</v>
      </c>
      <c r="G24" s="3"/>
      <c r="H24" s="3"/>
      <c r="I24" s="3"/>
      <c r="J24" s="5"/>
    </row>
    <row r="25" spans="1:10" ht="18" customHeight="1">
      <c r="A25" s="2">
        <v>1</v>
      </c>
      <c r="B25" s="2" t="s">
        <v>31</v>
      </c>
      <c r="C25" s="2" t="s">
        <v>32</v>
      </c>
      <c r="D25" s="3">
        <v>97</v>
      </c>
      <c r="E25" s="3">
        <f t="shared" si="0"/>
        <v>38.800000000000004</v>
      </c>
      <c r="F25" s="3">
        <v>92.4</v>
      </c>
      <c r="G25" s="3">
        <f t="shared" si="1"/>
        <v>55.440000000000005</v>
      </c>
      <c r="H25" s="3">
        <f t="shared" si="2"/>
        <v>94.240000000000009</v>
      </c>
      <c r="I25" s="3">
        <v>1</v>
      </c>
      <c r="J25" s="5" t="s">
        <v>12</v>
      </c>
    </row>
    <row r="26" spans="1:10" ht="18" customHeight="1">
      <c r="A26" s="2">
        <v>3</v>
      </c>
      <c r="B26" s="2" t="s">
        <v>33</v>
      </c>
      <c r="C26" s="2" t="s">
        <v>32</v>
      </c>
      <c r="D26" s="3">
        <v>92</v>
      </c>
      <c r="E26" s="3">
        <f t="shared" si="0"/>
        <v>36.800000000000004</v>
      </c>
      <c r="F26" s="3">
        <v>83.8</v>
      </c>
      <c r="G26" s="3">
        <f t="shared" si="1"/>
        <v>50.279999999999994</v>
      </c>
      <c r="H26" s="3">
        <f t="shared" si="2"/>
        <v>87.08</v>
      </c>
      <c r="I26" s="3">
        <v>2</v>
      </c>
      <c r="J26" s="5"/>
    </row>
    <row r="27" spans="1:10" ht="18" customHeight="1">
      <c r="A27" s="2">
        <v>2</v>
      </c>
      <c r="B27" s="2" t="s">
        <v>34</v>
      </c>
      <c r="C27" s="2" t="s">
        <v>32</v>
      </c>
      <c r="D27" s="3">
        <v>93</v>
      </c>
      <c r="E27" s="3">
        <f t="shared" si="0"/>
        <v>37.200000000000003</v>
      </c>
      <c r="F27" s="3">
        <v>81.400000000000006</v>
      </c>
      <c r="G27" s="3">
        <f t="shared" si="1"/>
        <v>48.84</v>
      </c>
      <c r="H27" s="3">
        <f t="shared" si="2"/>
        <v>86.04</v>
      </c>
      <c r="I27" s="3">
        <v>3</v>
      </c>
      <c r="J27" s="5"/>
    </row>
    <row r="28" spans="1:10" ht="18" customHeight="1">
      <c r="A28" s="2">
        <v>2</v>
      </c>
      <c r="B28" s="2" t="s">
        <v>35</v>
      </c>
      <c r="C28" s="2" t="s">
        <v>36</v>
      </c>
      <c r="D28" s="3">
        <v>90</v>
      </c>
      <c r="E28" s="3">
        <f t="shared" si="0"/>
        <v>36</v>
      </c>
      <c r="F28" s="3">
        <v>91.8</v>
      </c>
      <c r="G28" s="3">
        <f t="shared" si="1"/>
        <v>55.08</v>
      </c>
      <c r="H28" s="3">
        <f t="shared" si="2"/>
        <v>91.08</v>
      </c>
      <c r="I28" s="3">
        <v>1</v>
      </c>
      <c r="J28" s="5" t="s">
        <v>12</v>
      </c>
    </row>
    <row r="29" spans="1:10" ht="18" customHeight="1">
      <c r="A29" s="2">
        <v>3</v>
      </c>
      <c r="B29" s="2" t="s">
        <v>37</v>
      </c>
      <c r="C29" s="2" t="s">
        <v>36</v>
      </c>
      <c r="D29" s="3">
        <v>92</v>
      </c>
      <c r="E29" s="3">
        <f t="shared" si="0"/>
        <v>36.800000000000004</v>
      </c>
      <c r="F29" s="3">
        <v>81.8</v>
      </c>
      <c r="G29" s="3">
        <f t="shared" si="1"/>
        <v>49.08</v>
      </c>
      <c r="H29" s="3">
        <f t="shared" si="2"/>
        <v>85.88</v>
      </c>
      <c r="I29" s="3">
        <v>2</v>
      </c>
      <c r="J29" s="5"/>
    </row>
    <row r="30" spans="1:10" ht="18" customHeight="1">
      <c r="A30" s="2">
        <v>1</v>
      </c>
      <c r="B30" s="2" t="s">
        <v>38</v>
      </c>
      <c r="C30" s="2" t="s">
        <v>36</v>
      </c>
      <c r="D30" s="3">
        <v>90</v>
      </c>
      <c r="E30" s="3">
        <f t="shared" si="0"/>
        <v>36</v>
      </c>
      <c r="F30" s="3">
        <v>80.8</v>
      </c>
      <c r="G30" s="3">
        <f t="shared" si="1"/>
        <v>48.48</v>
      </c>
      <c r="H30" s="3">
        <f t="shared" si="2"/>
        <v>84.47999999999999</v>
      </c>
      <c r="I30" s="3">
        <v>3</v>
      </c>
      <c r="J30" s="5"/>
    </row>
    <row r="31" spans="1:10" ht="18" customHeight="1">
      <c r="A31" s="2"/>
      <c r="B31" s="2" t="s">
        <v>122</v>
      </c>
      <c r="C31" s="2" t="s">
        <v>36</v>
      </c>
      <c r="D31" s="3">
        <v>90</v>
      </c>
      <c r="E31" s="3">
        <f>D31*0.4</f>
        <v>36</v>
      </c>
      <c r="F31" s="3" t="s">
        <v>117</v>
      </c>
      <c r="G31" s="3"/>
      <c r="H31" s="3"/>
      <c r="I31" s="3"/>
      <c r="J31" s="5"/>
    </row>
    <row r="32" spans="1:10" ht="18" customHeight="1">
      <c r="A32" s="2">
        <v>3</v>
      </c>
      <c r="B32" s="2" t="s">
        <v>39</v>
      </c>
      <c r="C32" s="2" t="s">
        <v>40</v>
      </c>
      <c r="D32" s="3">
        <v>98</v>
      </c>
      <c r="E32" s="3">
        <f t="shared" si="0"/>
        <v>39.200000000000003</v>
      </c>
      <c r="F32" s="3">
        <v>91.8</v>
      </c>
      <c r="G32" s="3">
        <f t="shared" si="1"/>
        <v>55.08</v>
      </c>
      <c r="H32" s="3">
        <f t="shared" si="2"/>
        <v>94.28</v>
      </c>
      <c r="I32" s="3">
        <v>1</v>
      </c>
      <c r="J32" s="5" t="s">
        <v>12</v>
      </c>
    </row>
    <row r="33" spans="1:10" ht="18" customHeight="1">
      <c r="A33" s="2">
        <v>2</v>
      </c>
      <c r="B33" s="2" t="s">
        <v>41</v>
      </c>
      <c r="C33" s="2" t="s">
        <v>40</v>
      </c>
      <c r="D33" s="3">
        <v>95</v>
      </c>
      <c r="E33" s="3">
        <f t="shared" si="0"/>
        <v>38</v>
      </c>
      <c r="F33" s="3">
        <v>84</v>
      </c>
      <c r="G33" s="3">
        <f t="shared" si="1"/>
        <v>50.4</v>
      </c>
      <c r="H33" s="3">
        <f t="shared" si="2"/>
        <v>88.4</v>
      </c>
      <c r="I33" s="3">
        <v>2</v>
      </c>
      <c r="J33" s="5"/>
    </row>
    <row r="34" spans="1:10" ht="18" customHeight="1">
      <c r="A34" s="2">
        <v>1</v>
      </c>
      <c r="B34" s="2" t="s">
        <v>42</v>
      </c>
      <c r="C34" s="2" t="s">
        <v>40</v>
      </c>
      <c r="D34" s="3">
        <v>100</v>
      </c>
      <c r="E34" s="3">
        <f t="shared" si="0"/>
        <v>40</v>
      </c>
      <c r="F34" s="3">
        <v>80.400000000000006</v>
      </c>
      <c r="G34" s="3">
        <f t="shared" si="1"/>
        <v>48.24</v>
      </c>
      <c r="H34" s="3">
        <f t="shared" si="2"/>
        <v>88.240000000000009</v>
      </c>
      <c r="I34" s="3">
        <v>3</v>
      </c>
      <c r="J34" s="5"/>
    </row>
    <row r="35" spans="1:10" ht="18" customHeight="1">
      <c r="A35" s="2">
        <v>4</v>
      </c>
      <c r="B35" s="2" t="s">
        <v>43</v>
      </c>
      <c r="C35" s="2" t="s">
        <v>40</v>
      </c>
      <c r="D35" s="3">
        <v>95</v>
      </c>
      <c r="E35" s="3">
        <f t="shared" si="0"/>
        <v>38</v>
      </c>
      <c r="F35" s="3">
        <v>80.599999999999994</v>
      </c>
      <c r="G35" s="3">
        <f t="shared" si="1"/>
        <v>48.359999999999992</v>
      </c>
      <c r="H35" s="3">
        <f t="shared" si="2"/>
        <v>86.359999999999985</v>
      </c>
      <c r="I35" s="3">
        <v>4</v>
      </c>
      <c r="J35" s="5"/>
    </row>
    <row r="36" spans="1:10" ht="18" customHeight="1">
      <c r="A36" s="2">
        <v>10</v>
      </c>
      <c r="B36" s="2" t="s">
        <v>44</v>
      </c>
      <c r="C36" s="2" t="s">
        <v>45</v>
      </c>
      <c r="D36" s="3">
        <v>95</v>
      </c>
      <c r="E36" s="3">
        <f t="shared" si="0"/>
        <v>38</v>
      </c>
      <c r="F36" s="3">
        <v>93</v>
      </c>
      <c r="G36" s="3">
        <f t="shared" si="1"/>
        <v>55.8</v>
      </c>
      <c r="H36" s="3">
        <f t="shared" si="2"/>
        <v>93.8</v>
      </c>
      <c r="I36" s="3">
        <v>1</v>
      </c>
      <c r="J36" s="5" t="s">
        <v>12</v>
      </c>
    </row>
    <row r="37" spans="1:10" ht="18" customHeight="1">
      <c r="A37" s="2">
        <v>2</v>
      </c>
      <c r="B37" s="2" t="s">
        <v>46</v>
      </c>
      <c r="C37" s="2" t="s">
        <v>45</v>
      </c>
      <c r="D37" s="3">
        <v>96</v>
      </c>
      <c r="E37" s="3">
        <f t="shared" si="0"/>
        <v>38.400000000000006</v>
      </c>
      <c r="F37" s="3">
        <v>91.4</v>
      </c>
      <c r="G37" s="3">
        <f t="shared" si="1"/>
        <v>54.84</v>
      </c>
      <c r="H37" s="3">
        <f t="shared" si="2"/>
        <v>93.240000000000009</v>
      </c>
      <c r="I37" s="3">
        <v>2</v>
      </c>
      <c r="J37" s="5" t="s">
        <v>12</v>
      </c>
    </row>
    <row r="38" spans="1:10" ht="18" customHeight="1">
      <c r="A38" s="2">
        <v>1</v>
      </c>
      <c r="B38" s="2" t="s">
        <v>47</v>
      </c>
      <c r="C38" s="2" t="s">
        <v>45</v>
      </c>
      <c r="D38" s="3">
        <v>93</v>
      </c>
      <c r="E38" s="3">
        <f t="shared" si="0"/>
        <v>37.200000000000003</v>
      </c>
      <c r="F38" s="3">
        <v>92.2</v>
      </c>
      <c r="G38" s="3">
        <f t="shared" si="1"/>
        <v>55.32</v>
      </c>
      <c r="H38" s="3">
        <f t="shared" si="2"/>
        <v>92.52000000000001</v>
      </c>
      <c r="I38" s="3">
        <v>3</v>
      </c>
      <c r="J38" s="5" t="s">
        <v>12</v>
      </c>
    </row>
    <row r="39" spans="1:10" ht="18" customHeight="1">
      <c r="A39" s="2">
        <v>9</v>
      </c>
      <c r="B39" s="2" t="s">
        <v>48</v>
      </c>
      <c r="C39" s="2" t="s">
        <v>45</v>
      </c>
      <c r="D39" s="3">
        <v>97</v>
      </c>
      <c r="E39" s="3">
        <f t="shared" si="0"/>
        <v>38.800000000000004</v>
      </c>
      <c r="F39" s="3">
        <v>84.4</v>
      </c>
      <c r="G39" s="3">
        <f t="shared" si="1"/>
        <v>50.64</v>
      </c>
      <c r="H39" s="3">
        <f t="shared" si="2"/>
        <v>89.44</v>
      </c>
      <c r="I39" s="3">
        <v>4</v>
      </c>
      <c r="J39" s="5"/>
    </row>
    <row r="40" spans="1:10" ht="18" customHeight="1">
      <c r="A40" s="2">
        <v>6</v>
      </c>
      <c r="B40" s="2" t="s">
        <v>49</v>
      </c>
      <c r="C40" s="2" t="s">
        <v>45</v>
      </c>
      <c r="D40" s="3">
        <v>96</v>
      </c>
      <c r="E40" s="3">
        <f t="shared" ref="E40:E74" si="3">D40*0.4</f>
        <v>38.400000000000006</v>
      </c>
      <c r="F40" s="3">
        <v>83</v>
      </c>
      <c r="G40" s="3">
        <f t="shared" ref="G40:G74" si="4">F40*0.6</f>
        <v>49.8</v>
      </c>
      <c r="H40" s="3">
        <f t="shared" ref="H40:H74" si="5">E40+G40</f>
        <v>88.2</v>
      </c>
      <c r="I40" s="3">
        <v>5</v>
      </c>
      <c r="J40" s="5"/>
    </row>
    <row r="41" spans="1:10" ht="18" customHeight="1">
      <c r="A41" s="2">
        <v>8</v>
      </c>
      <c r="B41" s="2" t="s">
        <v>50</v>
      </c>
      <c r="C41" s="2" t="s">
        <v>45</v>
      </c>
      <c r="D41" s="3">
        <v>93</v>
      </c>
      <c r="E41" s="3">
        <f t="shared" si="3"/>
        <v>37.200000000000003</v>
      </c>
      <c r="F41" s="3">
        <v>84</v>
      </c>
      <c r="G41" s="3">
        <f t="shared" si="4"/>
        <v>50.4</v>
      </c>
      <c r="H41" s="3">
        <f t="shared" si="5"/>
        <v>87.6</v>
      </c>
      <c r="I41" s="3">
        <v>6</v>
      </c>
      <c r="J41" s="5"/>
    </row>
    <row r="42" spans="1:10" ht="18" customHeight="1">
      <c r="A42" s="2">
        <v>5</v>
      </c>
      <c r="B42" s="2" t="s">
        <v>51</v>
      </c>
      <c r="C42" s="2" t="s">
        <v>45</v>
      </c>
      <c r="D42" s="3">
        <v>90</v>
      </c>
      <c r="E42" s="3">
        <f t="shared" si="3"/>
        <v>36</v>
      </c>
      <c r="F42" s="3">
        <v>83.4</v>
      </c>
      <c r="G42" s="3">
        <f t="shared" si="4"/>
        <v>50.04</v>
      </c>
      <c r="H42" s="3">
        <f t="shared" si="5"/>
        <v>86.039999999999992</v>
      </c>
      <c r="I42" s="3">
        <v>7</v>
      </c>
      <c r="J42" s="5"/>
    </row>
    <row r="43" spans="1:10" ht="18" customHeight="1">
      <c r="A43" s="2">
        <v>7</v>
      </c>
      <c r="B43" s="2" t="s">
        <v>52</v>
      </c>
      <c r="C43" s="2" t="s">
        <v>45</v>
      </c>
      <c r="D43" s="3">
        <v>92</v>
      </c>
      <c r="E43" s="3">
        <f t="shared" si="3"/>
        <v>36.800000000000004</v>
      </c>
      <c r="F43" s="3">
        <v>79.8</v>
      </c>
      <c r="G43" s="3">
        <f t="shared" si="4"/>
        <v>47.879999999999995</v>
      </c>
      <c r="H43" s="3">
        <f t="shared" si="5"/>
        <v>84.68</v>
      </c>
      <c r="I43" s="3">
        <v>8</v>
      </c>
      <c r="J43" s="5"/>
    </row>
    <row r="44" spans="1:10" ht="18" customHeight="1">
      <c r="A44" s="2">
        <v>4</v>
      </c>
      <c r="B44" s="2" t="s">
        <v>53</v>
      </c>
      <c r="C44" s="2" t="s">
        <v>45</v>
      </c>
      <c r="D44" s="3">
        <v>90</v>
      </c>
      <c r="E44" s="3">
        <f t="shared" si="3"/>
        <v>36</v>
      </c>
      <c r="F44" s="3">
        <v>81</v>
      </c>
      <c r="G44" s="3">
        <f t="shared" si="4"/>
        <v>48.6</v>
      </c>
      <c r="H44" s="3">
        <f t="shared" si="5"/>
        <v>84.6</v>
      </c>
      <c r="I44" s="3">
        <v>9</v>
      </c>
      <c r="J44" s="5"/>
    </row>
    <row r="45" spans="1:10" ht="17.25" customHeight="1">
      <c r="A45" s="2"/>
      <c r="B45" s="2" t="s">
        <v>123</v>
      </c>
      <c r="C45" s="2" t="s">
        <v>45</v>
      </c>
      <c r="D45" s="3">
        <v>92</v>
      </c>
      <c r="E45" s="3">
        <f>D45*0.4</f>
        <v>36.800000000000004</v>
      </c>
      <c r="F45" s="3" t="s">
        <v>117</v>
      </c>
      <c r="G45" s="3"/>
      <c r="H45" s="3"/>
      <c r="I45" s="3"/>
      <c r="J45" s="5"/>
    </row>
    <row r="46" spans="1:10" ht="18" customHeight="1">
      <c r="A46" s="2">
        <v>1</v>
      </c>
      <c r="B46" s="2" t="s">
        <v>54</v>
      </c>
      <c r="C46" s="2" t="s">
        <v>55</v>
      </c>
      <c r="D46" s="3">
        <v>89</v>
      </c>
      <c r="E46" s="3">
        <f t="shared" si="3"/>
        <v>35.6</v>
      </c>
      <c r="F46" s="3">
        <v>93</v>
      </c>
      <c r="G46" s="3">
        <f t="shared" si="4"/>
        <v>55.8</v>
      </c>
      <c r="H46" s="3">
        <f t="shared" si="5"/>
        <v>91.4</v>
      </c>
      <c r="I46" s="3">
        <v>1</v>
      </c>
      <c r="J46" s="5" t="s">
        <v>12</v>
      </c>
    </row>
    <row r="47" spans="1:10" ht="18" customHeight="1">
      <c r="A47" s="2">
        <v>2</v>
      </c>
      <c r="B47" s="2" t="s">
        <v>56</v>
      </c>
      <c r="C47" s="2" t="s">
        <v>55</v>
      </c>
      <c r="D47" s="3">
        <v>94</v>
      </c>
      <c r="E47" s="3">
        <f t="shared" si="3"/>
        <v>37.6</v>
      </c>
      <c r="F47" s="3">
        <v>81.400000000000006</v>
      </c>
      <c r="G47" s="3">
        <f t="shared" si="4"/>
        <v>48.84</v>
      </c>
      <c r="H47" s="3">
        <f t="shared" si="5"/>
        <v>86.44</v>
      </c>
      <c r="I47" s="3">
        <v>2</v>
      </c>
      <c r="J47" s="5"/>
    </row>
    <row r="48" spans="1:10" ht="18" customHeight="1">
      <c r="A48" s="2">
        <v>3</v>
      </c>
      <c r="B48" s="2" t="s">
        <v>57</v>
      </c>
      <c r="C48" s="2" t="s">
        <v>55</v>
      </c>
      <c r="D48" s="3">
        <v>88</v>
      </c>
      <c r="E48" s="3">
        <f t="shared" si="3"/>
        <v>35.200000000000003</v>
      </c>
      <c r="F48" s="3">
        <v>81.599999999999994</v>
      </c>
      <c r="G48" s="3">
        <f t="shared" si="4"/>
        <v>48.959999999999994</v>
      </c>
      <c r="H48" s="3">
        <f t="shared" si="5"/>
        <v>84.16</v>
      </c>
      <c r="I48" s="3">
        <v>3</v>
      </c>
      <c r="J48" s="5"/>
    </row>
    <row r="49" spans="1:10" ht="18" customHeight="1">
      <c r="A49" s="2">
        <v>4</v>
      </c>
      <c r="B49" s="2" t="s">
        <v>58</v>
      </c>
      <c r="C49" s="2" t="s">
        <v>55</v>
      </c>
      <c r="D49" s="3">
        <v>88</v>
      </c>
      <c r="E49" s="3">
        <f t="shared" si="3"/>
        <v>35.200000000000003</v>
      </c>
      <c r="F49" s="3">
        <v>80.599999999999994</v>
      </c>
      <c r="G49" s="3">
        <f t="shared" si="4"/>
        <v>48.359999999999992</v>
      </c>
      <c r="H49" s="3">
        <f t="shared" si="5"/>
        <v>83.56</v>
      </c>
      <c r="I49" s="3">
        <v>4</v>
      </c>
      <c r="J49" s="5"/>
    </row>
    <row r="50" spans="1:10" ht="18" customHeight="1">
      <c r="A50" s="4">
        <v>8</v>
      </c>
      <c r="B50" s="2" t="s">
        <v>59</v>
      </c>
      <c r="C50" s="2" t="s">
        <v>60</v>
      </c>
      <c r="D50" s="3">
        <v>84</v>
      </c>
      <c r="E50" s="3">
        <f t="shared" si="3"/>
        <v>33.6</v>
      </c>
      <c r="F50" s="3">
        <v>93.8</v>
      </c>
      <c r="G50" s="3">
        <f t="shared" si="4"/>
        <v>56.279999999999994</v>
      </c>
      <c r="H50" s="3">
        <f t="shared" si="5"/>
        <v>89.88</v>
      </c>
      <c r="I50" s="3">
        <v>1</v>
      </c>
      <c r="J50" s="5" t="s">
        <v>12</v>
      </c>
    </row>
    <row r="51" spans="1:10" ht="18" customHeight="1">
      <c r="A51" s="4">
        <v>1</v>
      </c>
      <c r="B51" s="2" t="s">
        <v>61</v>
      </c>
      <c r="C51" s="2" t="s">
        <v>60</v>
      </c>
      <c r="D51" s="3">
        <v>84</v>
      </c>
      <c r="E51" s="3">
        <f t="shared" si="3"/>
        <v>33.6</v>
      </c>
      <c r="F51" s="3">
        <v>92.6</v>
      </c>
      <c r="G51" s="3">
        <f t="shared" si="4"/>
        <v>55.559999999999995</v>
      </c>
      <c r="H51" s="3">
        <f t="shared" si="5"/>
        <v>89.16</v>
      </c>
      <c r="I51" s="3">
        <v>2</v>
      </c>
      <c r="J51" s="5" t="s">
        <v>12</v>
      </c>
    </row>
    <row r="52" spans="1:10" ht="18" customHeight="1">
      <c r="A52" s="4">
        <v>6</v>
      </c>
      <c r="B52" s="2" t="s">
        <v>62</v>
      </c>
      <c r="C52" s="2" t="s">
        <v>60</v>
      </c>
      <c r="D52" s="3">
        <v>84</v>
      </c>
      <c r="E52" s="3">
        <f t="shared" si="3"/>
        <v>33.6</v>
      </c>
      <c r="F52" s="3">
        <v>91.4</v>
      </c>
      <c r="G52" s="3">
        <f t="shared" si="4"/>
        <v>54.84</v>
      </c>
      <c r="H52" s="3">
        <f t="shared" si="5"/>
        <v>88.44</v>
      </c>
      <c r="I52" s="3">
        <v>3</v>
      </c>
      <c r="J52" s="5" t="s">
        <v>12</v>
      </c>
    </row>
    <row r="53" spans="1:10" ht="18" customHeight="1">
      <c r="A53" s="2">
        <v>7</v>
      </c>
      <c r="B53" s="2" t="s">
        <v>63</v>
      </c>
      <c r="C53" s="2" t="s">
        <v>60</v>
      </c>
      <c r="D53" s="3">
        <v>87</v>
      </c>
      <c r="E53" s="3">
        <f t="shared" si="3"/>
        <v>34.800000000000004</v>
      </c>
      <c r="F53" s="3">
        <v>81.400000000000006</v>
      </c>
      <c r="G53" s="3">
        <f t="shared" si="4"/>
        <v>48.84</v>
      </c>
      <c r="H53" s="3">
        <f t="shared" si="5"/>
        <v>83.640000000000015</v>
      </c>
      <c r="I53" s="3">
        <v>4</v>
      </c>
      <c r="J53" s="5" t="s">
        <v>12</v>
      </c>
    </row>
    <row r="54" spans="1:10" ht="18" customHeight="1">
      <c r="A54" s="4">
        <v>3</v>
      </c>
      <c r="B54" s="2" t="s">
        <v>64</v>
      </c>
      <c r="C54" s="2" t="s">
        <v>60</v>
      </c>
      <c r="D54" s="3">
        <v>83</v>
      </c>
      <c r="E54" s="3">
        <f t="shared" si="3"/>
        <v>33.200000000000003</v>
      </c>
      <c r="F54" s="3">
        <v>84</v>
      </c>
      <c r="G54" s="3">
        <f t="shared" si="4"/>
        <v>50.4</v>
      </c>
      <c r="H54" s="3">
        <f t="shared" si="5"/>
        <v>83.6</v>
      </c>
      <c r="I54" s="3">
        <v>5</v>
      </c>
      <c r="J54" s="5"/>
    </row>
    <row r="55" spans="1:10" ht="18" customHeight="1">
      <c r="A55" s="2">
        <v>11</v>
      </c>
      <c r="B55" s="2" t="s">
        <v>65</v>
      </c>
      <c r="C55" s="2" t="s">
        <v>60</v>
      </c>
      <c r="D55" s="3">
        <v>86</v>
      </c>
      <c r="E55" s="3">
        <f t="shared" si="3"/>
        <v>34.4</v>
      </c>
      <c r="F55" s="3">
        <v>81.400000000000006</v>
      </c>
      <c r="G55" s="3">
        <f t="shared" si="4"/>
        <v>48.84</v>
      </c>
      <c r="H55" s="3">
        <f t="shared" si="5"/>
        <v>83.240000000000009</v>
      </c>
      <c r="I55" s="3">
        <v>6</v>
      </c>
      <c r="J55" s="5"/>
    </row>
    <row r="56" spans="1:10" ht="18" customHeight="1">
      <c r="A56" s="4">
        <v>9</v>
      </c>
      <c r="B56" s="2" t="s">
        <v>66</v>
      </c>
      <c r="C56" s="2" t="s">
        <v>60</v>
      </c>
      <c r="D56" s="3">
        <v>83</v>
      </c>
      <c r="E56" s="3">
        <f t="shared" si="3"/>
        <v>33.200000000000003</v>
      </c>
      <c r="F56" s="3">
        <v>83.4</v>
      </c>
      <c r="G56" s="3">
        <f t="shared" si="4"/>
        <v>50.04</v>
      </c>
      <c r="H56" s="3">
        <f t="shared" si="5"/>
        <v>83.240000000000009</v>
      </c>
      <c r="I56" s="3">
        <v>6</v>
      </c>
      <c r="J56" s="5"/>
    </row>
    <row r="57" spans="1:10" ht="18" customHeight="1">
      <c r="A57" s="4">
        <v>2</v>
      </c>
      <c r="B57" s="2" t="s">
        <v>67</v>
      </c>
      <c r="C57" s="2" t="s">
        <v>60</v>
      </c>
      <c r="D57" s="3">
        <v>86</v>
      </c>
      <c r="E57" s="3">
        <f t="shared" si="3"/>
        <v>34.4</v>
      </c>
      <c r="F57" s="3">
        <v>81</v>
      </c>
      <c r="G57" s="3">
        <f t="shared" si="4"/>
        <v>48.6</v>
      </c>
      <c r="H57" s="3">
        <f t="shared" si="5"/>
        <v>83</v>
      </c>
      <c r="I57" s="3">
        <v>8</v>
      </c>
      <c r="J57" s="5"/>
    </row>
    <row r="58" spans="1:10" ht="18" customHeight="1">
      <c r="A58" s="2">
        <v>10</v>
      </c>
      <c r="B58" s="2" t="s">
        <v>68</v>
      </c>
      <c r="C58" s="2" t="s">
        <v>60</v>
      </c>
      <c r="D58" s="3">
        <v>85</v>
      </c>
      <c r="E58" s="3">
        <f t="shared" si="3"/>
        <v>34</v>
      </c>
      <c r="F58" s="3">
        <v>81.400000000000006</v>
      </c>
      <c r="G58" s="3">
        <f t="shared" si="4"/>
        <v>48.84</v>
      </c>
      <c r="H58" s="3">
        <f t="shared" si="5"/>
        <v>82.84</v>
      </c>
      <c r="I58" s="3">
        <v>9</v>
      </c>
      <c r="J58" s="5"/>
    </row>
    <row r="59" spans="1:10" ht="18" customHeight="1">
      <c r="A59" s="2">
        <v>5</v>
      </c>
      <c r="B59" s="2" t="s">
        <v>69</v>
      </c>
      <c r="C59" s="2" t="s">
        <v>60</v>
      </c>
      <c r="D59" s="3">
        <v>84</v>
      </c>
      <c r="E59" s="3">
        <f t="shared" si="3"/>
        <v>33.6</v>
      </c>
      <c r="F59" s="3">
        <v>82</v>
      </c>
      <c r="G59" s="3">
        <f t="shared" si="4"/>
        <v>49.199999999999996</v>
      </c>
      <c r="H59" s="3">
        <f t="shared" si="5"/>
        <v>82.8</v>
      </c>
      <c r="I59" s="3">
        <v>10</v>
      </c>
      <c r="J59" s="5"/>
    </row>
    <row r="60" spans="1:10" ht="18" customHeight="1">
      <c r="A60" s="2">
        <v>4</v>
      </c>
      <c r="B60" s="2" t="s">
        <v>70</v>
      </c>
      <c r="C60" s="2" t="s">
        <v>60</v>
      </c>
      <c r="D60" s="3">
        <v>86</v>
      </c>
      <c r="E60" s="3">
        <f t="shared" si="3"/>
        <v>34.4</v>
      </c>
      <c r="F60" s="3">
        <v>79.8</v>
      </c>
      <c r="G60" s="3">
        <f t="shared" si="4"/>
        <v>47.879999999999995</v>
      </c>
      <c r="H60" s="3">
        <f t="shared" si="5"/>
        <v>82.28</v>
      </c>
      <c r="I60" s="3">
        <v>11</v>
      </c>
      <c r="J60" s="5"/>
    </row>
    <row r="61" spans="1:10" ht="18" customHeight="1">
      <c r="A61" s="2">
        <v>12</v>
      </c>
      <c r="B61" s="2" t="s">
        <v>71</v>
      </c>
      <c r="C61" s="2" t="s">
        <v>60</v>
      </c>
      <c r="D61" s="3">
        <v>83</v>
      </c>
      <c r="E61" s="3">
        <f t="shared" si="3"/>
        <v>33.200000000000003</v>
      </c>
      <c r="F61" s="3">
        <v>80.8</v>
      </c>
      <c r="G61" s="3">
        <f t="shared" si="4"/>
        <v>48.48</v>
      </c>
      <c r="H61" s="3">
        <f t="shared" si="5"/>
        <v>81.680000000000007</v>
      </c>
      <c r="I61" s="3">
        <v>12</v>
      </c>
      <c r="J61" s="5"/>
    </row>
    <row r="62" spans="1:10" ht="18" customHeight="1">
      <c r="A62" s="2">
        <v>2</v>
      </c>
      <c r="B62" s="2" t="s">
        <v>72</v>
      </c>
      <c r="C62" s="2" t="s">
        <v>73</v>
      </c>
      <c r="D62" s="3">
        <v>100</v>
      </c>
      <c r="E62" s="3">
        <f t="shared" si="3"/>
        <v>40</v>
      </c>
      <c r="F62" s="3">
        <v>91.4</v>
      </c>
      <c r="G62" s="3">
        <f t="shared" si="4"/>
        <v>54.84</v>
      </c>
      <c r="H62" s="3">
        <f t="shared" si="5"/>
        <v>94.84</v>
      </c>
      <c r="I62" s="3">
        <v>1</v>
      </c>
      <c r="J62" s="5" t="s">
        <v>12</v>
      </c>
    </row>
    <row r="63" spans="1:10" ht="18" customHeight="1">
      <c r="A63" s="2">
        <v>4</v>
      </c>
      <c r="B63" s="2" t="s">
        <v>74</v>
      </c>
      <c r="C63" s="2" t="s">
        <v>73</v>
      </c>
      <c r="D63" s="3">
        <v>96</v>
      </c>
      <c r="E63" s="3">
        <f t="shared" si="3"/>
        <v>38.400000000000006</v>
      </c>
      <c r="F63" s="3">
        <v>91.8</v>
      </c>
      <c r="G63" s="3">
        <f t="shared" si="4"/>
        <v>55.08</v>
      </c>
      <c r="H63" s="3">
        <f t="shared" si="5"/>
        <v>93.48</v>
      </c>
      <c r="I63" s="3">
        <v>2</v>
      </c>
      <c r="J63" s="5" t="s">
        <v>12</v>
      </c>
    </row>
    <row r="64" spans="1:10" ht="18" customHeight="1">
      <c r="A64" s="2">
        <v>6</v>
      </c>
      <c r="B64" s="2" t="s">
        <v>75</v>
      </c>
      <c r="C64" s="2" t="s">
        <v>73</v>
      </c>
      <c r="D64" s="3">
        <v>90</v>
      </c>
      <c r="E64" s="3">
        <f t="shared" si="3"/>
        <v>36</v>
      </c>
      <c r="F64" s="3">
        <v>93.6</v>
      </c>
      <c r="G64" s="3">
        <f t="shared" si="4"/>
        <v>56.16</v>
      </c>
      <c r="H64" s="3">
        <f t="shared" si="5"/>
        <v>92.16</v>
      </c>
      <c r="I64" s="3">
        <v>3</v>
      </c>
      <c r="J64" s="5" t="s">
        <v>12</v>
      </c>
    </row>
    <row r="65" spans="1:10" ht="18" customHeight="1">
      <c r="A65" s="2">
        <v>3</v>
      </c>
      <c r="B65" s="2" t="s">
        <v>76</v>
      </c>
      <c r="C65" s="2" t="s">
        <v>73</v>
      </c>
      <c r="D65" s="3">
        <v>91</v>
      </c>
      <c r="E65" s="3">
        <f t="shared" si="3"/>
        <v>36.4</v>
      </c>
      <c r="F65" s="3">
        <v>87.8</v>
      </c>
      <c r="G65" s="3">
        <f t="shared" si="4"/>
        <v>52.68</v>
      </c>
      <c r="H65" s="3">
        <f t="shared" si="5"/>
        <v>89.08</v>
      </c>
      <c r="I65" s="3">
        <v>4</v>
      </c>
      <c r="J65" s="5" t="s">
        <v>12</v>
      </c>
    </row>
    <row r="66" spans="1:10" ht="18" customHeight="1">
      <c r="A66" s="2">
        <v>9</v>
      </c>
      <c r="B66" s="2" t="s">
        <v>77</v>
      </c>
      <c r="C66" s="2" t="s">
        <v>73</v>
      </c>
      <c r="D66" s="3">
        <v>91</v>
      </c>
      <c r="E66" s="3">
        <f t="shared" si="3"/>
        <v>36.4</v>
      </c>
      <c r="F66" s="3">
        <v>81.8</v>
      </c>
      <c r="G66" s="3">
        <f t="shared" si="4"/>
        <v>49.08</v>
      </c>
      <c r="H66" s="3">
        <f t="shared" si="5"/>
        <v>85.47999999999999</v>
      </c>
      <c r="I66" s="3">
        <v>5</v>
      </c>
      <c r="J66" s="5"/>
    </row>
    <row r="67" spans="1:10" ht="18" customHeight="1">
      <c r="A67" s="2">
        <v>8</v>
      </c>
      <c r="B67" s="2" t="s">
        <v>78</v>
      </c>
      <c r="C67" s="2" t="s">
        <v>73</v>
      </c>
      <c r="D67" s="3">
        <v>83</v>
      </c>
      <c r="E67" s="3">
        <f t="shared" si="3"/>
        <v>33.200000000000003</v>
      </c>
      <c r="F67" s="3">
        <v>85.4</v>
      </c>
      <c r="G67" s="3">
        <f t="shared" si="4"/>
        <v>51.24</v>
      </c>
      <c r="H67" s="3">
        <f t="shared" si="5"/>
        <v>84.44</v>
      </c>
      <c r="I67" s="3">
        <v>6</v>
      </c>
      <c r="J67" s="5"/>
    </row>
    <row r="68" spans="1:10" ht="18" customHeight="1">
      <c r="A68" s="2">
        <v>12</v>
      </c>
      <c r="B68" s="2" t="s">
        <v>79</v>
      </c>
      <c r="C68" s="2" t="s">
        <v>73</v>
      </c>
      <c r="D68" s="3">
        <v>86</v>
      </c>
      <c r="E68" s="3">
        <f t="shared" si="3"/>
        <v>34.4</v>
      </c>
      <c r="F68" s="3">
        <v>82</v>
      </c>
      <c r="G68" s="3">
        <f t="shared" si="4"/>
        <v>49.199999999999996</v>
      </c>
      <c r="H68" s="3">
        <f t="shared" si="5"/>
        <v>83.6</v>
      </c>
      <c r="I68" s="3">
        <v>7</v>
      </c>
      <c r="J68" s="5"/>
    </row>
    <row r="69" spans="1:10" ht="18" customHeight="1">
      <c r="A69" s="2">
        <v>10</v>
      </c>
      <c r="B69" s="2" t="s">
        <v>80</v>
      </c>
      <c r="C69" s="2" t="s">
        <v>73</v>
      </c>
      <c r="D69" s="3">
        <v>84</v>
      </c>
      <c r="E69" s="3">
        <f t="shared" si="3"/>
        <v>33.6</v>
      </c>
      <c r="F69" s="3">
        <v>83.2</v>
      </c>
      <c r="G69" s="3">
        <f t="shared" si="4"/>
        <v>49.92</v>
      </c>
      <c r="H69" s="3">
        <f t="shared" si="5"/>
        <v>83.52000000000001</v>
      </c>
      <c r="I69" s="3">
        <v>8</v>
      </c>
      <c r="J69" s="5"/>
    </row>
    <row r="70" spans="1:10" ht="18" customHeight="1">
      <c r="A70" s="2">
        <v>7</v>
      </c>
      <c r="B70" s="2" t="s">
        <v>81</v>
      </c>
      <c r="C70" s="2" t="s">
        <v>73</v>
      </c>
      <c r="D70" s="3">
        <v>86</v>
      </c>
      <c r="E70" s="3">
        <f t="shared" si="3"/>
        <v>34.4</v>
      </c>
      <c r="F70" s="3">
        <v>76.2</v>
      </c>
      <c r="G70" s="3">
        <f t="shared" si="4"/>
        <v>45.72</v>
      </c>
      <c r="H70" s="3">
        <f t="shared" si="5"/>
        <v>80.12</v>
      </c>
      <c r="I70" s="3">
        <v>9</v>
      </c>
      <c r="J70" s="5"/>
    </row>
    <row r="71" spans="1:10" ht="18" customHeight="1">
      <c r="A71" s="2">
        <v>5</v>
      </c>
      <c r="B71" s="2" t="s">
        <v>82</v>
      </c>
      <c r="C71" s="2" t="s">
        <v>73</v>
      </c>
      <c r="D71" s="3">
        <v>82</v>
      </c>
      <c r="E71" s="3">
        <f t="shared" si="3"/>
        <v>32.800000000000004</v>
      </c>
      <c r="F71" s="3">
        <v>77.599999999999994</v>
      </c>
      <c r="G71" s="3">
        <f t="shared" si="4"/>
        <v>46.559999999999995</v>
      </c>
      <c r="H71" s="3">
        <f t="shared" si="5"/>
        <v>79.36</v>
      </c>
      <c r="I71" s="3">
        <v>10</v>
      </c>
      <c r="J71" s="5"/>
    </row>
    <row r="72" spans="1:10" ht="18" customHeight="1">
      <c r="A72" s="2"/>
      <c r="B72" s="2" t="s">
        <v>124</v>
      </c>
      <c r="C72" s="2" t="s">
        <v>73</v>
      </c>
      <c r="D72" s="3">
        <v>96</v>
      </c>
      <c r="E72" s="3">
        <f>D72*0.4</f>
        <v>38.400000000000006</v>
      </c>
      <c r="F72" s="3" t="s">
        <v>117</v>
      </c>
      <c r="G72" s="3"/>
      <c r="H72" s="3"/>
      <c r="I72" s="3"/>
      <c r="J72" s="5"/>
    </row>
    <row r="73" spans="1:10" ht="18" customHeight="1">
      <c r="A73" s="2"/>
      <c r="B73" s="6" t="s">
        <v>125</v>
      </c>
      <c r="C73" s="2" t="s">
        <v>73</v>
      </c>
      <c r="D73" s="3">
        <v>83</v>
      </c>
      <c r="E73" s="3">
        <f>D73*0.4</f>
        <v>33.200000000000003</v>
      </c>
      <c r="F73" s="3" t="s">
        <v>117</v>
      </c>
      <c r="G73" s="3"/>
      <c r="H73" s="3"/>
      <c r="I73" s="3"/>
      <c r="J73" s="5"/>
    </row>
    <row r="74" spans="1:10" ht="18" customHeight="1">
      <c r="A74" s="2">
        <v>7</v>
      </c>
      <c r="B74" s="2" t="s">
        <v>83</v>
      </c>
      <c r="C74" s="2" t="s">
        <v>84</v>
      </c>
      <c r="D74" s="3">
        <v>96</v>
      </c>
      <c r="E74" s="3">
        <f t="shared" si="3"/>
        <v>38.400000000000006</v>
      </c>
      <c r="F74" s="3">
        <v>94.6</v>
      </c>
      <c r="G74" s="3">
        <f t="shared" si="4"/>
        <v>56.76</v>
      </c>
      <c r="H74" s="3">
        <f t="shared" si="5"/>
        <v>95.16</v>
      </c>
      <c r="I74" s="3">
        <v>1</v>
      </c>
      <c r="J74" s="5" t="s">
        <v>12</v>
      </c>
    </row>
    <row r="75" spans="1:10" ht="18" customHeight="1">
      <c r="A75" s="2">
        <v>1</v>
      </c>
      <c r="B75" s="2" t="s">
        <v>85</v>
      </c>
      <c r="C75" s="2" t="s">
        <v>84</v>
      </c>
      <c r="D75" s="3">
        <v>95</v>
      </c>
      <c r="E75" s="3">
        <f t="shared" ref="E75:E106" si="6">D75*0.4</f>
        <v>38</v>
      </c>
      <c r="F75" s="3">
        <v>93</v>
      </c>
      <c r="G75" s="3">
        <f t="shared" ref="G75:G104" si="7">F75*0.6</f>
        <v>55.8</v>
      </c>
      <c r="H75" s="3">
        <f t="shared" ref="H75:H104" si="8">E75+G75</f>
        <v>93.8</v>
      </c>
      <c r="I75" s="3">
        <v>2</v>
      </c>
      <c r="J75" s="5" t="s">
        <v>12</v>
      </c>
    </row>
    <row r="76" spans="1:10" ht="18" customHeight="1">
      <c r="A76" s="2">
        <v>5</v>
      </c>
      <c r="B76" s="2" t="s">
        <v>86</v>
      </c>
      <c r="C76" s="2" t="s">
        <v>84</v>
      </c>
      <c r="D76" s="3">
        <v>93</v>
      </c>
      <c r="E76" s="3">
        <f t="shared" si="6"/>
        <v>37.200000000000003</v>
      </c>
      <c r="F76" s="3">
        <v>92.6</v>
      </c>
      <c r="G76" s="3">
        <f t="shared" si="7"/>
        <v>55.559999999999995</v>
      </c>
      <c r="H76" s="3">
        <f t="shared" si="8"/>
        <v>92.759999999999991</v>
      </c>
      <c r="I76" s="3">
        <v>3</v>
      </c>
      <c r="J76" s="5" t="s">
        <v>12</v>
      </c>
    </row>
    <row r="77" spans="1:10" ht="18" customHeight="1">
      <c r="A77" s="2">
        <v>12</v>
      </c>
      <c r="B77" s="2" t="s">
        <v>87</v>
      </c>
      <c r="C77" s="2" t="s">
        <v>84</v>
      </c>
      <c r="D77" s="3">
        <v>88</v>
      </c>
      <c r="E77" s="3">
        <f t="shared" si="6"/>
        <v>35.200000000000003</v>
      </c>
      <c r="F77" s="3">
        <v>91</v>
      </c>
      <c r="G77" s="3">
        <f t="shared" si="7"/>
        <v>54.6</v>
      </c>
      <c r="H77" s="3">
        <f t="shared" si="8"/>
        <v>89.800000000000011</v>
      </c>
      <c r="I77" s="3">
        <v>4</v>
      </c>
      <c r="J77" s="5" t="s">
        <v>12</v>
      </c>
    </row>
    <row r="78" spans="1:10" ht="18" customHeight="1">
      <c r="A78" s="2">
        <v>10</v>
      </c>
      <c r="B78" s="2" t="s">
        <v>88</v>
      </c>
      <c r="C78" s="2" t="s">
        <v>84</v>
      </c>
      <c r="D78" s="3">
        <v>91</v>
      </c>
      <c r="E78" s="3">
        <f t="shared" si="6"/>
        <v>36.4</v>
      </c>
      <c r="F78" s="3">
        <v>83</v>
      </c>
      <c r="G78" s="3">
        <f t="shared" si="7"/>
        <v>49.8</v>
      </c>
      <c r="H78" s="3">
        <f t="shared" si="8"/>
        <v>86.199999999999989</v>
      </c>
      <c r="I78" s="3">
        <v>5</v>
      </c>
      <c r="J78" s="5"/>
    </row>
    <row r="79" spans="1:10" ht="18" customHeight="1">
      <c r="A79" s="2">
        <v>2</v>
      </c>
      <c r="B79" s="2" t="s">
        <v>89</v>
      </c>
      <c r="C79" s="2" t="s">
        <v>84</v>
      </c>
      <c r="D79" s="3">
        <v>92</v>
      </c>
      <c r="E79" s="3">
        <f t="shared" si="6"/>
        <v>36.800000000000004</v>
      </c>
      <c r="F79" s="3">
        <v>82</v>
      </c>
      <c r="G79" s="3">
        <f t="shared" si="7"/>
        <v>49.199999999999996</v>
      </c>
      <c r="H79" s="3">
        <f t="shared" si="8"/>
        <v>86</v>
      </c>
      <c r="I79" s="3">
        <v>6</v>
      </c>
      <c r="J79" s="5"/>
    </row>
    <row r="80" spans="1:10" ht="18" customHeight="1">
      <c r="A80" s="2">
        <v>8</v>
      </c>
      <c r="B80" s="2" t="s">
        <v>90</v>
      </c>
      <c r="C80" s="2" t="s">
        <v>84</v>
      </c>
      <c r="D80" s="3">
        <v>88</v>
      </c>
      <c r="E80" s="3">
        <f t="shared" si="6"/>
        <v>35.200000000000003</v>
      </c>
      <c r="F80" s="3">
        <v>82.8</v>
      </c>
      <c r="G80" s="3">
        <f t="shared" si="7"/>
        <v>49.68</v>
      </c>
      <c r="H80" s="3">
        <f t="shared" si="8"/>
        <v>84.88</v>
      </c>
      <c r="I80" s="3">
        <v>7</v>
      </c>
      <c r="J80" s="5"/>
    </row>
    <row r="81" spans="1:10" ht="18" customHeight="1">
      <c r="A81" s="2">
        <v>3</v>
      </c>
      <c r="B81" s="2" t="s">
        <v>91</v>
      </c>
      <c r="C81" s="2" t="s">
        <v>84</v>
      </c>
      <c r="D81" s="3">
        <v>91</v>
      </c>
      <c r="E81" s="3">
        <f t="shared" si="6"/>
        <v>36.4</v>
      </c>
      <c r="F81" s="3">
        <v>80.599999999999994</v>
      </c>
      <c r="G81" s="3">
        <f t="shared" si="7"/>
        <v>48.359999999999992</v>
      </c>
      <c r="H81" s="3">
        <f t="shared" si="8"/>
        <v>84.759999999999991</v>
      </c>
      <c r="I81" s="3">
        <v>8</v>
      </c>
      <c r="J81" s="5"/>
    </row>
    <row r="82" spans="1:10" ht="18" customHeight="1">
      <c r="A82" s="2">
        <v>9</v>
      </c>
      <c r="B82" s="2" t="s">
        <v>92</v>
      </c>
      <c r="C82" s="2" t="s">
        <v>84</v>
      </c>
      <c r="D82" s="3">
        <v>88</v>
      </c>
      <c r="E82" s="3">
        <f t="shared" si="6"/>
        <v>35.200000000000003</v>
      </c>
      <c r="F82" s="3">
        <v>82</v>
      </c>
      <c r="G82" s="3">
        <f t="shared" si="7"/>
        <v>49.199999999999996</v>
      </c>
      <c r="H82" s="3">
        <f t="shared" si="8"/>
        <v>84.4</v>
      </c>
      <c r="I82" s="3">
        <v>9</v>
      </c>
      <c r="J82" s="5"/>
    </row>
    <row r="83" spans="1:10" ht="18" customHeight="1">
      <c r="A83" s="2">
        <v>4</v>
      </c>
      <c r="B83" s="2" t="s">
        <v>93</v>
      </c>
      <c r="C83" s="2" t="s">
        <v>84</v>
      </c>
      <c r="D83" s="3">
        <v>92</v>
      </c>
      <c r="E83" s="3">
        <f t="shared" si="6"/>
        <v>36.800000000000004</v>
      </c>
      <c r="F83" s="3">
        <v>78.400000000000006</v>
      </c>
      <c r="G83" s="3">
        <f t="shared" si="7"/>
        <v>47.04</v>
      </c>
      <c r="H83" s="3">
        <f t="shared" si="8"/>
        <v>83.84</v>
      </c>
      <c r="I83" s="3">
        <v>10</v>
      </c>
      <c r="J83" s="5"/>
    </row>
    <row r="84" spans="1:10" ht="18" customHeight="1">
      <c r="A84" s="2">
        <v>11</v>
      </c>
      <c r="B84" s="2" t="s">
        <v>94</v>
      </c>
      <c r="C84" s="2" t="s">
        <v>84</v>
      </c>
      <c r="D84" s="3">
        <v>88</v>
      </c>
      <c r="E84" s="3">
        <f t="shared" si="6"/>
        <v>35.200000000000003</v>
      </c>
      <c r="F84" s="3">
        <v>80.400000000000006</v>
      </c>
      <c r="G84" s="3">
        <f t="shared" si="7"/>
        <v>48.24</v>
      </c>
      <c r="H84" s="3">
        <f t="shared" si="8"/>
        <v>83.44</v>
      </c>
      <c r="I84" s="3">
        <v>11</v>
      </c>
      <c r="J84" s="5"/>
    </row>
    <row r="85" spans="1:10" ht="18" customHeight="1">
      <c r="A85" s="2"/>
      <c r="B85" s="2" t="s">
        <v>126</v>
      </c>
      <c r="C85" s="2" t="s">
        <v>84</v>
      </c>
      <c r="D85" s="3">
        <v>88</v>
      </c>
      <c r="E85" s="3">
        <f>D85*0.4</f>
        <v>35.200000000000003</v>
      </c>
      <c r="F85" s="3" t="s">
        <v>117</v>
      </c>
      <c r="G85" s="3"/>
      <c r="H85" s="3"/>
      <c r="I85" s="3"/>
      <c r="J85" s="5"/>
    </row>
    <row r="86" spans="1:10" ht="18" customHeight="1">
      <c r="A86" s="2">
        <v>2</v>
      </c>
      <c r="B86" s="2" t="s">
        <v>95</v>
      </c>
      <c r="C86" s="2" t="s">
        <v>96</v>
      </c>
      <c r="D86" s="3">
        <v>92.5</v>
      </c>
      <c r="E86" s="3">
        <f t="shared" si="6"/>
        <v>37</v>
      </c>
      <c r="F86" s="3">
        <v>84.4</v>
      </c>
      <c r="G86" s="3">
        <f t="shared" si="7"/>
        <v>50.64</v>
      </c>
      <c r="H86" s="3">
        <f t="shared" si="8"/>
        <v>87.64</v>
      </c>
      <c r="I86" s="3">
        <v>1</v>
      </c>
      <c r="J86" s="5" t="s">
        <v>12</v>
      </c>
    </row>
    <row r="87" spans="1:10" ht="18" customHeight="1">
      <c r="A87" s="2">
        <v>1</v>
      </c>
      <c r="B87" s="2" t="s">
        <v>97</v>
      </c>
      <c r="C87" s="2" t="s">
        <v>96</v>
      </c>
      <c r="D87" s="3">
        <v>82</v>
      </c>
      <c r="E87" s="3">
        <f t="shared" si="6"/>
        <v>32.800000000000004</v>
      </c>
      <c r="F87" s="3">
        <v>90</v>
      </c>
      <c r="G87" s="3">
        <f t="shared" si="7"/>
        <v>54</v>
      </c>
      <c r="H87" s="3">
        <f t="shared" si="8"/>
        <v>86.800000000000011</v>
      </c>
      <c r="I87" s="3">
        <v>2</v>
      </c>
      <c r="J87" s="5"/>
    </row>
    <row r="88" spans="1:10" ht="18" customHeight="1">
      <c r="A88" s="2"/>
      <c r="B88" s="2" t="s">
        <v>127</v>
      </c>
      <c r="C88" s="2" t="s">
        <v>96</v>
      </c>
      <c r="D88" s="3">
        <v>91</v>
      </c>
      <c r="E88" s="3">
        <f>D88*0.4</f>
        <v>36.4</v>
      </c>
      <c r="F88" s="3" t="s">
        <v>117</v>
      </c>
      <c r="G88" s="3"/>
      <c r="H88" s="3"/>
      <c r="I88" s="3"/>
      <c r="J88" s="5"/>
    </row>
    <row r="89" spans="1:10" ht="18" customHeight="1">
      <c r="A89" s="2">
        <v>3</v>
      </c>
      <c r="B89" s="2" t="s">
        <v>98</v>
      </c>
      <c r="C89" s="2" t="s">
        <v>99</v>
      </c>
      <c r="D89" s="3">
        <v>90</v>
      </c>
      <c r="E89" s="3">
        <f t="shared" si="6"/>
        <v>36</v>
      </c>
      <c r="F89" s="3">
        <v>93.6</v>
      </c>
      <c r="G89" s="3">
        <f t="shared" si="7"/>
        <v>56.16</v>
      </c>
      <c r="H89" s="3">
        <f t="shared" si="8"/>
        <v>92.16</v>
      </c>
      <c r="I89" s="3">
        <v>1</v>
      </c>
      <c r="J89" s="5" t="s">
        <v>12</v>
      </c>
    </row>
    <row r="90" spans="1:10" ht="18" customHeight="1">
      <c r="A90" s="2">
        <v>2</v>
      </c>
      <c r="B90" s="2" t="s">
        <v>100</v>
      </c>
      <c r="C90" s="2" t="s">
        <v>99</v>
      </c>
      <c r="D90" s="3">
        <v>92</v>
      </c>
      <c r="E90" s="3">
        <f t="shared" si="6"/>
        <v>36.800000000000004</v>
      </c>
      <c r="F90" s="3">
        <v>84.6</v>
      </c>
      <c r="G90" s="3">
        <f t="shared" si="7"/>
        <v>50.76</v>
      </c>
      <c r="H90" s="3">
        <f t="shared" si="8"/>
        <v>87.56</v>
      </c>
      <c r="I90" s="3">
        <v>2</v>
      </c>
      <c r="J90" s="5"/>
    </row>
    <row r="91" spans="1:10" ht="18" customHeight="1">
      <c r="A91" s="2">
        <v>1</v>
      </c>
      <c r="B91" s="2" t="s">
        <v>101</v>
      </c>
      <c r="C91" s="2" t="s">
        <v>99</v>
      </c>
      <c r="D91" s="3">
        <v>92</v>
      </c>
      <c r="E91" s="3">
        <f t="shared" si="6"/>
        <v>36.800000000000004</v>
      </c>
      <c r="F91" s="3">
        <v>82</v>
      </c>
      <c r="G91" s="3">
        <f t="shared" si="7"/>
        <v>49.199999999999996</v>
      </c>
      <c r="H91" s="3">
        <f t="shared" si="8"/>
        <v>86</v>
      </c>
      <c r="I91" s="3">
        <v>3</v>
      </c>
      <c r="J91" s="5"/>
    </row>
    <row r="92" spans="1:10" ht="18" customHeight="1">
      <c r="A92" s="2">
        <v>3</v>
      </c>
      <c r="B92" s="2" t="s">
        <v>102</v>
      </c>
      <c r="C92" s="2" t="s">
        <v>103</v>
      </c>
      <c r="D92" s="3">
        <v>85</v>
      </c>
      <c r="E92" s="3">
        <f t="shared" si="6"/>
        <v>34</v>
      </c>
      <c r="F92" s="3">
        <v>84.2</v>
      </c>
      <c r="G92" s="3">
        <f t="shared" si="7"/>
        <v>50.52</v>
      </c>
      <c r="H92" s="3">
        <f t="shared" si="8"/>
        <v>84.52000000000001</v>
      </c>
      <c r="I92" s="3">
        <v>1</v>
      </c>
      <c r="J92" s="5" t="s">
        <v>12</v>
      </c>
    </row>
    <row r="93" spans="1:10" ht="18" customHeight="1">
      <c r="A93" s="2">
        <v>2</v>
      </c>
      <c r="B93" s="2" t="s">
        <v>104</v>
      </c>
      <c r="C93" s="2" t="s">
        <v>103</v>
      </c>
      <c r="D93" s="3">
        <v>75</v>
      </c>
      <c r="E93" s="3">
        <f t="shared" si="6"/>
        <v>30</v>
      </c>
      <c r="F93" s="3">
        <v>90.2</v>
      </c>
      <c r="G93" s="3">
        <f t="shared" si="7"/>
        <v>54.12</v>
      </c>
      <c r="H93" s="3">
        <f t="shared" si="8"/>
        <v>84.12</v>
      </c>
      <c r="I93" s="3">
        <v>2</v>
      </c>
      <c r="J93" s="5"/>
    </row>
    <row r="94" spans="1:10" ht="18" customHeight="1">
      <c r="A94" s="2"/>
      <c r="B94" s="2" t="s">
        <v>128</v>
      </c>
      <c r="C94" s="2" t="s">
        <v>103</v>
      </c>
      <c r="D94" s="3">
        <v>77</v>
      </c>
      <c r="E94" s="3">
        <f>D94*0.4</f>
        <v>30.8</v>
      </c>
      <c r="F94" s="3" t="s">
        <v>117</v>
      </c>
      <c r="G94" s="3"/>
      <c r="H94" s="3"/>
      <c r="I94" s="3"/>
      <c r="J94" s="5"/>
    </row>
    <row r="95" spans="1:10" ht="18" customHeight="1">
      <c r="A95" s="2">
        <v>8</v>
      </c>
      <c r="B95" s="2" t="s">
        <v>105</v>
      </c>
      <c r="C95" s="2" t="s">
        <v>106</v>
      </c>
      <c r="D95" s="3">
        <v>94</v>
      </c>
      <c r="E95" s="3">
        <f t="shared" si="6"/>
        <v>37.6</v>
      </c>
      <c r="F95" s="3">
        <v>93.8</v>
      </c>
      <c r="G95" s="3">
        <f t="shared" si="7"/>
        <v>56.279999999999994</v>
      </c>
      <c r="H95" s="3">
        <f t="shared" si="8"/>
        <v>93.88</v>
      </c>
      <c r="I95" s="3">
        <v>1</v>
      </c>
      <c r="J95" s="5" t="s">
        <v>12</v>
      </c>
    </row>
    <row r="96" spans="1:10" ht="18" customHeight="1">
      <c r="A96" s="2">
        <v>6</v>
      </c>
      <c r="B96" s="2" t="s">
        <v>107</v>
      </c>
      <c r="C96" s="2" t="s">
        <v>106</v>
      </c>
      <c r="D96" s="3">
        <v>88</v>
      </c>
      <c r="E96" s="3">
        <f t="shared" si="6"/>
        <v>35.200000000000003</v>
      </c>
      <c r="F96" s="3">
        <v>92.2</v>
      </c>
      <c r="G96" s="3">
        <f t="shared" si="7"/>
        <v>55.32</v>
      </c>
      <c r="H96" s="3">
        <f t="shared" si="8"/>
        <v>90.52000000000001</v>
      </c>
      <c r="I96" s="3">
        <v>2</v>
      </c>
      <c r="J96" s="5" t="s">
        <v>12</v>
      </c>
    </row>
    <row r="97" spans="1:10" ht="18" customHeight="1">
      <c r="A97" s="2">
        <v>2</v>
      </c>
      <c r="B97" s="2" t="s">
        <v>108</v>
      </c>
      <c r="C97" s="2" t="s">
        <v>106</v>
      </c>
      <c r="D97" s="3">
        <v>84</v>
      </c>
      <c r="E97" s="3">
        <f t="shared" si="6"/>
        <v>33.6</v>
      </c>
      <c r="F97" s="3">
        <v>92.8</v>
      </c>
      <c r="G97" s="3">
        <f t="shared" si="7"/>
        <v>55.68</v>
      </c>
      <c r="H97" s="3">
        <f t="shared" si="8"/>
        <v>89.28</v>
      </c>
      <c r="I97" s="3">
        <v>3</v>
      </c>
      <c r="J97" s="5" t="s">
        <v>12</v>
      </c>
    </row>
    <row r="98" spans="1:10" ht="18" customHeight="1">
      <c r="A98" s="2">
        <v>9</v>
      </c>
      <c r="B98" s="2" t="s">
        <v>109</v>
      </c>
      <c r="C98" s="2" t="s">
        <v>106</v>
      </c>
      <c r="D98" s="3">
        <v>91</v>
      </c>
      <c r="E98" s="3">
        <f t="shared" si="6"/>
        <v>36.4</v>
      </c>
      <c r="F98" s="3">
        <v>81.2</v>
      </c>
      <c r="G98" s="3">
        <f t="shared" si="7"/>
        <v>48.72</v>
      </c>
      <c r="H98" s="3">
        <f t="shared" si="8"/>
        <v>85.12</v>
      </c>
      <c r="I98" s="3">
        <v>4</v>
      </c>
      <c r="J98" s="5"/>
    </row>
    <row r="99" spans="1:10" ht="18" customHeight="1">
      <c r="A99" s="2">
        <v>4</v>
      </c>
      <c r="B99" s="2" t="s">
        <v>110</v>
      </c>
      <c r="C99" s="2" t="s">
        <v>106</v>
      </c>
      <c r="D99" s="3">
        <v>82</v>
      </c>
      <c r="E99" s="3">
        <f t="shared" si="6"/>
        <v>32.800000000000004</v>
      </c>
      <c r="F99" s="3">
        <v>81.2</v>
      </c>
      <c r="G99" s="3">
        <f t="shared" si="7"/>
        <v>48.72</v>
      </c>
      <c r="H99" s="3">
        <f t="shared" si="8"/>
        <v>81.52000000000001</v>
      </c>
      <c r="I99" s="3">
        <v>5</v>
      </c>
      <c r="J99" s="5"/>
    </row>
    <row r="100" spans="1:10" ht="18" customHeight="1">
      <c r="A100" s="2">
        <v>5</v>
      </c>
      <c r="B100" s="2" t="s">
        <v>111</v>
      </c>
      <c r="C100" s="2" t="s">
        <v>106</v>
      </c>
      <c r="D100" s="3">
        <v>79</v>
      </c>
      <c r="E100" s="3">
        <f t="shared" si="6"/>
        <v>31.6</v>
      </c>
      <c r="F100" s="3">
        <v>82.4</v>
      </c>
      <c r="G100" s="3">
        <f t="shared" si="7"/>
        <v>49.440000000000005</v>
      </c>
      <c r="H100" s="3">
        <f t="shared" si="8"/>
        <v>81.040000000000006</v>
      </c>
      <c r="I100" s="3">
        <v>6</v>
      </c>
      <c r="J100" s="5"/>
    </row>
    <row r="101" spans="1:10" ht="18" customHeight="1">
      <c r="A101" s="2"/>
      <c r="B101" s="2" t="s">
        <v>129</v>
      </c>
      <c r="C101" s="2" t="s">
        <v>106</v>
      </c>
      <c r="D101" s="3">
        <v>91</v>
      </c>
      <c r="E101" s="3">
        <f t="shared" ref="E101:E103" si="9">D101*0.4</f>
        <v>36.4</v>
      </c>
      <c r="F101" s="3" t="s">
        <v>117</v>
      </c>
      <c r="G101" s="3"/>
      <c r="H101" s="3"/>
      <c r="I101" s="3"/>
      <c r="J101" s="5"/>
    </row>
    <row r="102" spans="1:10" ht="18" customHeight="1">
      <c r="A102" s="2"/>
      <c r="B102" s="2" t="s">
        <v>130</v>
      </c>
      <c r="C102" s="2" t="s">
        <v>106</v>
      </c>
      <c r="D102" s="3">
        <v>81</v>
      </c>
      <c r="E102" s="3">
        <f t="shared" si="9"/>
        <v>32.4</v>
      </c>
      <c r="F102" s="3" t="s">
        <v>117</v>
      </c>
      <c r="G102" s="3"/>
      <c r="H102" s="3"/>
      <c r="I102" s="3"/>
      <c r="J102" s="5"/>
    </row>
    <row r="103" spans="1:10" ht="18" customHeight="1">
      <c r="A103" s="2"/>
      <c r="B103" s="2" t="s">
        <v>131</v>
      </c>
      <c r="C103" s="2" t="s">
        <v>106</v>
      </c>
      <c r="D103" s="3">
        <v>77</v>
      </c>
      <c r="E103" s="3">
        <f t="shared" si="9"/>
        <v>30.8</v>
      </c>
      <c r="F103" s="3" t="s">
        <v>117</v>
      </c>
      <c r="G103" s="3"/>
      <c r="H103" s="3"/>
      <c r="I103" s="3"/>
      <c r="J103" s="5"/>
    </row>
    <row r="104" spans="1:10" ht="18" customHeight="1">
      <c r="A104" s="2">
        <v>2</v>
      </c>
      <c r="B104" s="2" t="s">
        <v>112</v>
      </c>
      <c r="C104" s="2" t="s">
        <v>113</v>
      </c>
      <c r="D104" s="3">
        <v>90</v>
      </c>
      <c r="E104" s="3">
        <f t="shared" si="6"/>
        <v>36</v>
      </c>
      <c r="F104" s="3">
        <v>89.2</v>
      </c>
      <c r="G104" s="3">
        <f t="shared" si="7"/>
        <v>53.52</v>
      </c>
      <c r="H104" s="3">
        <f t="shared" si="8"/>
        <v>89.52000000000001</v>
      </c>
      <c r="I104" s="3">
        <v>1</v>
      </c>
      <c r="J104" s="5" t="s">
        <v>12</v>
      </c>
    </row>
    <row r="105" spans="1:10" ht="18" customHeight="1">
      <c r="A105" s="2">
        <v>1</v>
      </c>
      <c r="B105" s="6" t="s">
        <v>114</v>
      </c>
      <c r="C105" s="2" t="s">
        <v>113</v>
      </c>
      <c r="D105" s="3">
        <v>85</v>
      </c>
      <c r="E105" s="3">
        <f t="shared" si="6"/>
        <v>34</v>
      </c>
      <c r="F105" s="3" t="s">
        <v>115</v>
      </c>
      <c r="G105" s="3"/>
      <c r="H105" s="3"/>
      <c r="I105" s="3"/>
      <c r="J105" s="5"/>
    </row>
    <row r="106" spans="1:10" ht="18" customHeight="1">
      <c r="A106" s="2"/>
      <c r="B106" s="6" t="s">
        <v>116</v>
      </c>
      <c r="C106" s="2" t="s">
        <v>113</v>
      </c>
      <c r="D106" s="3">
        <v>75</v>
      </c>
      <c r="E106" s="3">
        <f t="shared" si="6"/>
        <v>30</v>
      </c>
      <c r="F106" s="3" t="s">
        <v>117</v>
      </c>
      <c r="G106" s="3"/>
      <c r="H106" s="3"/>
      <c r="I106" s="3"/>
      <c r="J106" s="5"/>
    </row>
  </sheetData>
  <mergeCells count="1">
    <mergeCell ref="A1:J1"/>
  </mergeCells>
  <phoneticPr fontId="7" type="noConversion"/>
  <pageMargins left="0.4" right="0.39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2021-07-26T00:44:36Z</cp:lastPrinted>
  <dcterms:created xsi:type="dcterms:W3CDTF">2017-08-17T12:33:00Z</dcterms:created>
  <dcterms:modified xsi:type="dcterms:W3CDTF">2021-07-27T03:28:01Z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BBA5741226E946F68DDE8E714BF55BBE</vt:lpwstr>
  </property>
  <property fmtid="{D5CDD505-2E9C-101B-9397-08002B2CF9AE}" pid="4" name="KSOReadingLayout">
    <vt:bool>false</vt:bool>
  </property>
</Properties>
</file>