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Sheet1" sheetId="1" r:id="rId1"/>
  </sheets>
  <definedNames>
    <definedName name="_xlnm._FilterDatabase" localSheetId="0" hidden="1">Sheet1!$A$3:$G$258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<sst xmlns="http://schemas.openxmlformats.org/spreadsheetml/2006/main" count="1028" uniqueCount="289">
  <si>
    <t>2021年绥宁县公开招聘教师（第二批）综合成绩公布</t>
  </si>
  <si>
    <t>考号</t>
  </si>
  <si>
    <t>招聘单位</t>
  </si>
  <si>
    <t>岗位</t>
  </si>
  <si>
    <t>笔试成绩</t>
  </si>
  <si>
    <t>面试成绩</t>
  </si>
  <si>
    <t>综合成绩</t>
  </si>
  <si>
    <t>身份证号码</t>
  </si>
  <si>
    <t>试讲</t>
  </si>
  <si>
    <t>技能测试</t>
  </si>
  <si>
    <t>三小考点2602</t>
  </si>
  <si>
    <t>绥宁县第一中学</t>
  </si>
  <si>
    <t>生物教师</t>
  </si>
  <si>
    <t>\</t>
  </si>
  <si>
    <t>三小考点2603</t>
  </si>
  <si>
    <t>三小考点2605</t>
  </si>
  <si>
    <t>绥宁县第二中学</t>
  </si>
  <si>
    <t>历史教师</t>
  </si>
  <si>
    <t>三小考点2606</t>
  </si>
  <si>
    <t>数学教师</t>
  </si>
  <si>
    <t>三小考点2608</t>
  </si>
  <si>
    <t>缺考</t>
  </si>
  <si>
    <t>三小考点2609</t>
  </si>
  <si>
    <t>英语教师</t>
  </si>
  <si>
    <t>三小考点2610</t>
  </si>
  <si>
    <t>三小考点2614</t>
  </si>
  <si>
    <t>语文教师</t>
  </si>
  <si>
    <t>三小考点2612</t>
  </si>
  <si>
    <t>三小考点2711</t>
  </si>
  <si>
    <t>绥宁县职业中等专业学校</t>
  </si>
  <si>
    <t>汽车维修专业工作人员</t>
  </si>
  <si>
    <t>三小考点2709</t>
  </si>
  <si>
    <t>三小考点2615</t>
  </si>
  <si>
    <t>信息技术教师</t>
  </si>
  <si>
    <t>三小考点2616</t>
  </si>
  <si>
    <t>三小考点2618</t>
  </si>
  <si>
    <t>三小考点2404</t>
  </si>
  <si>
    <t>初中阶段学校</t>
  </si>
  <si>
    <t>地理教师</t>
  </si>
  <si>
    <t>三小考点2405</t>
  </si>
  <si>
    <t>三小考点2403</t>
  </si>
  <si>
    <t>三小考点2401</t>
  </si>
  <si>
    <t>三小考点2305</t>
  </si>
  <si>
    <t>化学教师</t>
  </si>
  <si>
    <t>三小考点2301</t>
  </si>
  <si>
    <t>三小考点2311</t>
  </si>
  <si>
    <t>三小考点2313</t>
  </si>
  <si>
    <t>三小考点2308</t>
  </si>
  <si>
    <t>三小考点2312</t>
  </si>
  <si>
    <t>三小考点2314</t>
  </si>
  <si>
    <t>三小考点2309</t>
  </si>
  <si>
    <t>三小考点2307</t>
  </si>
  <si>
    <t>三小考点2315</t>
  </si>
  <si>
    <t>三小考点2411</t>
  </si>
  <si>
    <t>三小考点2410</t>
  </si>
  <si>
    <t>三小考点2406</t>
  </si>
  <si>
    <t>三小考点2412</t>
  </si>
  <si>
    <t>三小考点2409</t>
  </si>
  <si>
    <t>三小考点2414</t>
  </si>
  <si>
    <t>三小考点2413</t>
  </si>
  <si>
    <t>三小考点2408</t>
  </si>
  <si>
    <t>三小考点2429</t>
  </si>
  <si>
    <t>美术教师</t>
  </si>
  <si>
    <t>三小考点2419</t>
  </si>
  <si>
    <t>三小考点2504</t>
  </si>
  <si>
    <t>三小考点2507</t>
  </si>
  <si>
    <t>三小考点2501</t>
  </si>
  <si>
    <t>三小考点2506</t>
  </si>
  <si>
    <t>三小考点2502</t>
  </si>
  <si>
    <t>三小考点2505</t>
  </si>
  <si>
    <t>三小考点2508</t>
  </si>
  <si>
    <t>三小考点2111</t>
  </si>
  <si>
    <t>三小考点2107</t>
  </si>
  <si>
    <t>三小考点2106</t>
  </si>
  <si>
    <t>三小考点2108</t>
  </si>
  <si>
    <t>三小考点2103</t>
  </si>
  <si>
    <t>三小考点2105</t>
  </si>
  <si>
    <t>三小考点2110</t>
  </si>
  <si>
    <t>三小考点2101</t>
  </si>
  <si>
    <t>三小考点2104</t>
  </si>
  <si>
    <t>三小考点2102</t>
  </si>
  <si>
    <t>三小考点2319</t>
  </si>
  <si>
    <t>物理教师</t>
  </si>
  <si>
    <t>三小考点2317</t>
  </si>
  <si>
    <t>三小考点2511</t>
  </si>
  <si>
    <t>三小考点2510</t>
  </si>
  <si>
    <t>三小考点2514</t>
  </si>
  <si>
    <t>音乐教师</t>
  </si>
  <si>
    <t>三小考点2517</t>
  </si>
  <si>
    <t>三小考点2519</t>
  </si>
  <si>
    <t>三小考点2516</t>
  </si>
  <si>
    <t>三小考点2203</t>
  </si>
  <si>
    <t>三小考点2226</t>
  </si>
  <si>
    <t>三小考点2113</t>
  </si>
  <si>
    <t>三小考点2212</t>
  </si>
  <si>
    <t>三小考点2118</t>
  </si>
  <si>
    <t>三小考点2213</t>
  </si>
  <si>
    <t>三小考点2222</t>
  </si>
  <si>
    <t>三小考点2223</t>
  </si>
  <si>
    <t>三小考点2117</t>
  </si>
  <si>
    <t>三小考点2220</t>
  </si>
  <si>
    <t>三小考点2008</t>
  </si>
  <si>
    <t>三小考点2025</t>
  </si>
  <si>
    <t>三小考点2019</t>
  </si>
  <si>
    <t>三小考点2024</t>
  </si>
  <si>
    <t>三小考点2029</t>
  </si>
  <si>
    <t>三小考点2023</t>
  </si>
  <si>
    <t>三小考点2018</t>
  </si>
  <si>
    <t>三小考点2010</t>
  </si>
  <si>
    <t>三小考点2013</t>
  </si>
  <si>
    <t>三小考点2009</t>
  </si>
  <si>
    <t>三小考点2326</t>
  </si>
  <si>
    <t>政治教师</t>
  </si>
  <si>
    <t>三小考点2320</t>
  </si>
  <si>
    <t>三小考点2321</t>
  </si>
  <si>
    <t>三小考点2322</t>
  </si>
  <si>
    <t>三小考点2330</t>
  </si>
  <si>
    <t>三小考点2323</t>
  </si>
  <si>
    <t>三小考点2329</t>
  </si>
  <si>
    <t>三小考点2324</t>
  </si>
  <si>
    <t>民小考点2902</t>
  </si>
  <si>
    <t>小学阶段学校</t>
  </si>
  <si>
    <t>民小考点2611</t>
  </si>
  <si>
    <t>民小考点2630</t>
  </si>
  <si>
    <t>民小考点2801</t>
  </si>
  <si>
    <t>民小考点2803</t>
  </si>
  <si>
    <t>民小考点2616</t>
  </si>
  <si>
    <t>民小考点2408</t>
  </si>
  <si>
    <t>品德与社会教师</t>
  </si>
  <si>
    <t>民小考点2415</t>
  </si>
  <si>
    <t>民小考点2401</t>
  </si>
  <si>
    <t>民小考点2407</t>
  </si>
  <si>
    <t>民小考点1320</t>
  </si>
  <si>
    <t>民小考点0425</t>
  </si>
  <si>
    <t>民小考点1821</t>
  </si>
  <si>
    <t>民小考点0906</t>
  </si>
  <si>
    <t>民小考点0324</t>
  </si>
  <si>
    <t>民小考点0306</t>
  </si>
  <si>
    <t>民小考点1704</t>
  </si>
  <si>
    <t>民小考点0730</t>
  </si>
  <si>
    <t>民小考点1501</t>
  </si>
  <si>
    <t>民小考点1713</t>
  </si>
  <si>
    <t>民小考点1110</t>
  </si>
  <si>
    <t>民小考点0929</t>
  </si>
  <si>
    <t>民小考点1306</t>
  </si>
  <si>
    <t>民小考点0728</t>
  </si>
  <si>
    <t>民小考点0308</t>
  </si>
  <si>
    <t>民小考点1204</t>
  </si>
  <si>
    <t>民小考点1316</t>
  </si>
  <si>
    <t>民小考点0508</t>
  </si>
  <si>
    <t>民小考点0716</t>
  </si>
  <si>
    <t>民小考点0515</t>
  </si>
  <si>
    <t>民小考点0611</t>
  </si>
  <si>
    <t>民小考点0219</t>
  </si>
  <si>
    <t>民小考点1321</t>
  </si>
  <si>
    <t>民小考点1116</t>
  </si>
  <si>
    <t>民小考点1721</t>
  </si>
  <si>
    <t>民小考点0610</t>
  </si>
  <si>
    <t>民小考点1605</t>
  </si>
  <si>
    <t>民小考点1228</t>
  </si>
  <si>
    <t>民小考点1522</t>
  </si>
  <si>
    <t>民小考点0429</t>
  </si>
  <si>
    <t>民小考点1521</t>
  </si>
  <si>
    <t>民小考点0706</t>
  </si>
  <si>
    <t>民小考点1511</t>
  </si>
  <si>
    <t>民小考点0218</t>
  </si>
  <si>
    <t>民小考点1503</t>
  </si>
  <si>
    <t>民小考点0615</t>
  </si>
  <si>
    <t>民小考点0412</t>
  </si>
  <si>
    <t>民小考点1324</t>
  </si>
  <si>
    <t>民小考点0404</t>
  </si>
  <si>
    <t>民小考点0528</t>
  </si>
  <si>
    <t>民小考点0122</t>
  </si>
  <si>
    <t>民小考点0907</t>
  </si>
  <si>
    <t>民小考点1618</t>
  </si>
  <si>
    <t>民小考点1212</t>
  </si>
  <si>
    <t>民小考点1101</t>
  </si>
  <si>
    <t>民小考点1627</t>
  </si>
  <si>
    <t>民小考点1014</t>
  </si>
  <si>
    <t>民小考点0928</t>
  </si>
  <si>
    <t>民小考点1829</t>
  </si>
  <si>
    <t>民小考点1026</t>
  </si>
  <si>
    <t>民小考点1025</t>
  </si>
  <si>
    <t>民小考点1427</t>
  </si>
  <si>
    <t>民小考点3006</t>
  </si>
  <si>
    <t>体育教师</t>
  </si>
  <si>
    <t>民小考点2923</t>
  </si>
  <si>
    <t>民小考点3017</t>
  </si>
  <si>
    <t>民小考点3004</t>
  </si>
  <si>
    <t>民小考点2921</t>
  </si>
  <si>
    <t>民小考点3003</t>
  </si>
  <si>
    <t>民小考点3024</t>
  </si>
  <si>
    <t>民小考点3012</t>
  </si>
  <si>
    <t>民小考点3022</t>
  </si>
  <si>
    <t>民小考点2419</t>
  </si>
  <si>
    <t>民小考点2424</t>
  </si>
  <si>
    <t>民小考点2423</t>
  </si>
  <si>
    <t>民小考点2428</t>
  </si>
  <si>
    <t>民小考点2418</t>
  </si>
  <si>
    <t>民小考点2421</t>
  </si>
  <si>
    <t>民小考点2510</t>
  </si>
  <si>
    <t>民小考点2527</t>
  </si>
  <si>
    <t>民小考点2503</t>
  </si>
  <si>
    <t>民小考点2502</t>
  </si>
  <si>
    <t>民小考点2215</t>
  </si>
  <si>
    <t>民小考点2230</t>
  </si>
  <si>
    <t>民小考点2321</t>
  </si>
  <si>
    <t>民小考点2102</t>
  </si>
  <si>
    <t>民小考点2106</t>
  </si>
  <si>
    <t>民小考点2322</t>
  </si>
  <si>
    <t>民小考点2320</t>
  </si>
  <si>
    <t>民小考点2330</t>
  </si>
  <si>
    <t>民小考点1912</t>
  </si>
  <si>
    <t>民小考点2226</t>
  </si>
  <si>
    <t>民小考点2015</t>
  </si>
  <si>
    <t>民小考点2021</t>
  </si>
  <si>
    <t>民小考点1911</t>
  </si>
  <si>
    <t>民小考点1929</t>
  </si>
  <si>
    <t>民小考点2223</t>
  </si>
  <si>
    <t>民小考点1927</t>
  </si>
  <si>
    <t>民小考点2332</t>
  </si>
  <si>
    <t>民小考点1926</t>
  </si>
  <si>
    <t>民小考点2006</t>
  </si>
  <si>
    <t>三小考点1223</t>
  </si>
  <si>
    <t>三小考点1408</t>
  </si>
  <si>
    <t>三小考点0509</t>
  </si>
  <si>
    <t>三小考点0418</t>
  </si>
  <si>
    <t>三小考点1104</t>
  </si>
  <si>
    <t>三小考点1910</t>
  </si>
  <si>
    <t>三小考点0122</t>
  </si>
  <si>
    <t>三小考点0116</t>
  </si>
  <si>
    <t>三小考点0108</t>
  </si>
  <si>
    <t>三小考点1414</t>
  </si>
  <si>
    <t>三小考点1217</t>
  </si>
  <si>
    <t>三小考点1017</t>
  </si>
  <si>
    <t>三小考点1728</t>
  </si>
  <si>
    <t>三小考点0510</t>
  </si>
  <si>
    <t>三小考点0909</t>
  </si>
  <si>
    <t>三小考点0806</t>
  </si>
  <si>
    <t>三小考点1729</t>
  </si>
  <si>
    <t>三小考点1607</t>
  </si>
  <si>
    <t>三小考点0230</t>
  </si>
  <si>
    <t>三小考点0612</t>
  </si>
  <si>
    <t>三小考点1224</t>
  </si>
  <si>
    <t>三小考点0921</t>
  </si>
  <si>
    <t>三小考点0630</t>
  </si>
  <si>
    <t>三小考点0527</t>
  </si>
  <si>
    <t>三小考点0318</t>
  </si>
  <si>
    <t>三小考点0523</t>
  </si>
  <si>
    <t>三小考点1718</t>
  </si>
  <si>
    <t>三小考点1226</t>
  </si>
  <si>
    <t>三小考点0819</t>
  </si>
  <si>
    <t>三小考点1018</t>
  </si>
  <si>
    <t>三小考点0121</t>
  </si>
  <si>
    <t>三小考点1527</t>
  </si>
  <si>
    <t>三小考点1307</t>
  </si>
  <si>
    <t>三小考点0202</t>
  </si>
  <si>
    <t>三小考点1020</t>
  </si>
  <si>
    <t>三小考点1715</t>
  </si>
  <si>
    <t>三小考点0327</t>
  </si>
  <si>
    <t>三小考点1705</t>
  </si>
  <si>
    <t>三小考点0814</t>
  </si>
  <si>
    <t>三小考点1201</t>
  </si>
  <si>
    <t>三小考点1222</t>
  </si>
  <si>
    <t>三小考点1802</t>
  </si>
  <si>
    <t>三小考点0709</t>
  </si>
  <si>
    <t>三小考点0705</t>
  </si>
  <si>
    <t>三小考点1427</t>
  </si>
  <si>
    <t>三小考点1525</t>
  </si>
  <si>
    <t>三小考点1908</t>
  </si>
  <si>
    <t>三小考点1926</t>
  </si>
  <si>
    <t>三小考点1415</t>
  </si>
  <si>
    <t>三小考点0115</t>
  </si>
  <si>
    <t>三小考点1403</t>
  </si>
  <si>
    <t>三小考点0508</t>
  </si>
  <si>
    <t>三小考点0306</t>
  </si>
  <si>
    <t>三小考点1122</t>
  </si>
  <si>
    <t>三小考点2829</t>
  </si>
  <si>
    <t>乡镇幼儿园</t>
  </si>
  <si>
    <t>幼儿教师</t>
  </si>
  <si>
    <t>三小考点2717</t>
  </si>
  <si>
    <t>三小考点2830</t>
  </si>
  <si>
    <t>三小考点2813</t>
  </si>
  <si>
    <t>三小考点2816</t>
  </si>
  <si>
    <t>三小考点2821</t>
  </si>
  <si>
    <t>三小考点2811</t>
  </si>
  <si>
    <t>三小考点2820</t>
  </si>
  <si>
    <t>三小考点2818</t>
  </si>
  <si>
    <t>三小考点2716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</si>
</sst>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49" fontId="0" fillId="0" borderId="4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8"/>
  <sheetViews>
    <sheetView tabSelected="1" topLeftCell="A236" workbookViewId="0">
      <selection activeCell="F255" sqref="F255"/>
    </sheetView>
  </sheetViews>
  <sheetFormatPr defaultColWidth="9" defaultRowHeight="13.5" outlineLevelCol="6"/>
  <cols>
    <col min="1" max="1" width="13.25" customWidth="1"/>
    <col min="2" max="3" width="18.625" customWidth="1"/>
    <col min="4" max="7" width="8.62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5" t="s">
        <v>6</v>
      </c>
    </row>
    <row r="3" ht="20" customHeight="1" spans="1:7">
      <c r="A3" s="6" t="s">
        <v>7</v>
      </c>
      <c r="B3" s="6" t="s">
        <v>2</v>
      </c>
      <c r="C3" s="6" t="s">
        <v>3</v>
      </c>
      <c r="D3" s="6" t="s">
        <v>4</v>
      </c>
      <c r="E3" s="7" t="s">
        <v>8</v>
      </c>
      <c r="F3" s="7" t="s">
        <v>9</v>
      </c>
      <c r="G3" s="5"/>
    </row>
    <row r="4" ht="20" customHeight="1" spans="1:7">
      <c r="A4" s="8" t="s">
        <v>10</v>
      </c>
      <c r="B4" s="9" t="s">
        <v>11</v>
      </c>
      <c r="C4" s="9" t="s">
        <v>12</v>
      </c>
      <c r="D4" s="8">
        <v>71.2</v>
      </c>
      <c r="E4" s="5">
        <v>85.8</v>
      </c>
      <c r="F4" s="5" t="s">
        <v>13</v>
      </c>
      <c r="G4" s="5">
        <f>D4*0.5+E4*0.5</f>
        <v>78.5</v>
      </c>
    </row>
    <row r="5" ht="20" customHeight="1" spans="1:7">
      <c r="A5" s="8" t="s">
        <v>14</v>
      </c>
      <c r="B5" s="9" t="s">
        <v>11</v>
      </c>
      <c r="C5" s="9" t="s">
        <v>12</v>
      </c>
      <c r="D5" s="8">
        <v>88.2</v>
      </c>
      <c r="E5" s="5">
        <v>92</v>
      </c>
      <c r="F5" s="5" t="s">
        <v>13</v>
      </c>
      <c r="G5" s="5">
        <f>D5*0.5+E5*0.5</f>
        <v>90.1</v>
      </c>
    </row>
    <row r="6" ht="20" customHeight="1" spans="1:7">
      <c r="A6" s="8" t="s">
        <v>15</v>
      </c>
      <c r="B6" s="9" t="s">
        <v>16</v>
      </c>
      <c r="C6" s="9" t="s">
        <v>17</v>
      </c>
      <c r="D6" s="8">
        <v>86</v>
      </c>
      <c r="E6" s="5">
        <v>91.2</v>
      </c>
      <c r="F6" s="5" t="s">
        <v>13</v>
      </c>
      <c r="G6" s="5">
        <f>D6*0.5+E6*0.5</f>
        <v>88.6</v>
      </c>
    </row>
    <row r="7" ht="20" customHeight="1" spans="1:7">
      <c r="A7" s="8" t="s">
        <v>18</v>
      </c>
      <c r="B7" s="9" t="s">
        <v>16</v>
      </c>
      <c r="C7" s="9" t="s">
        <v>19</v>
      </c>
      <c r="D7" s="8">
        <v>61.5</v>
      </c>
      <c r="E7" s="5">
        <v>90.6</v>
      </c>
      <c r="F7" s="5" t="s">
        <v>13</v>
      </c>
      <c r="G7" s="5">
        <f>D7*0.5+E7*0.5</f>
        <v>76.05</v>
      </c>
    </row>
    <row r="8" ht="20" customHeight="1" spans="1:7">
      <c r="A8" s="8" t="s">
        <v>20</v>
      </c>
      <c r="B8" s="9" t="s">
        <v>16</v>
      </c>
      <c r="C8" s="9" t="s">
        <v>19</v>
      </c>
      <c r="D8" s="8">
        <v>65.5</v>
      </c>
      <c r="E8" s="5" t="s">
        <v>21</v>
      </c>
      <c r="F8" s="5" t="s">
        <v>13</v>
      </c>
      <c r="G8" s="10">
        <f>D8*0.5</f>
        <v>32.75</v>
      </c>
    </row>
    <row r="9" ht="20" customHeight="1" spans="1:7">
      <c r="A9" s="8" t="s">
        <v>22</v>
      </c>
      <c r="B9" s="9" t="s">
        <v>16</v>
      </c>
      <c r="C9" s="9" t="s">
        <v>23</v>
      </c>
      <c r="D9" s="8">
        <v>63</v>
      </c>
      <c r="E9" s="5">
        <v>75.6</v>
      </c>
      <c r="F9" s="5" t="s">
        <v>13</v>
      </c>
      <c r="G9" s="5">
        <f>D9*0.5+E9*0.5</f>
        <v>69.3</v>
      </c>
    </row>
    <row r="10" ht="20" customHeight="1" spans="1:7">
      <c r="A10" s="8" t="s">
        <v>24</v>
      </c>
      <c r="B10" s="9" t="s">
        <v>16</v>
      </c>
      <c r="C10" s="9" t="s">
        <v>23</v>
      </c>
      <c r="D10" s="8">
        <v>56.4</v>
      </c>
      <c r="E10" s="5">
        <v>85.4</v>
      </c>
      <c r="F10" s="5" t="s">
        <v>13</v>
      </c>
      <c r="G10" s="5">
        <f>D10*0.5+E10*0.5</f>
        <v>70.9</v>
      </c>
    </row>
    <row r="11" ht="20" customHeight="1" spans="1:7">
      <c r="A11" s="8" t="s">
        <v>25</v>
      </c>
      <c r="B11" s="9" t="s">
        <v>16</v>
      </c>
      <c r="C11" s="9" t="s">
        <v>26</v>
      </c>
      <c r="D11" s="8">
        <v>67.4</v>
      </c>
      <c r="E11" s="5">
        <v>81.4</v>
      </c>
      <c r="F11" s="5" t="s">
        <v>13</v>
      </c>
      <c r="G11" s="5">
        <f>D11*0.5+E11*0.5</f>
        <v>74.4</v>
      </c>
    </row>
    <row r="12" ht="20" customHeight="1" spans="1:7">
      <c r="A12" s="8" t="s">
        <v>27</v>
      </c>
      <c r="B12" s="9" t="s">
        <v>16</v>
      </c>
      <c r="C12" s="9" t="s">
        <v>26</v>
      </c>
      <c r="D12" s="8">
        <v>74.2</v>
      </c>
      <c r="E12" s="5">
        <v>84.2</v>
      </c>
      <c r="F12" s="5" t="s">
        <v>13</v>
      </c>
      <c r="G12" s="5">
        <f>D12*0.5+E12*0.5</f>
        <v>79.2</v>
      </c>
    </row>
    <row r="13" ht="20" customHeight="1" spans="1:7">
      <c r="A13" s="8" t="s">
        <v>28</v>
      </c>
      <c r="B13" s="9" t="s">
        <v>29</v>
      </c>
      <c r="C13" s="9" t="s">
        <v>30</v>
      </c>
      <c r="D13" s="8">
        <v>67.7</v>
      </c>
      <c r="E13" s="5">
        <v>87.6</v>
      </c>
      <c r="F13" s="5">
        <v>93</v>
      </c>
      <c r="G13" s="5">
        <f>D13*0.5+E13*0.25+F13*0.25</f>
        <v>79</v>
      </c>
    </row>
    <row r="14" ht="20" customHeight="1" spans="1:7">
      <c r="A14" s="8" t="s">
        <v>31</v>
      </c>
      <c r="B14" s="9" t="s">
        <v>29</v>
      </c>
      <c r="C14" s="9" t="s">
        <v>30</v>
      </c>
      <c r="D14" s="8">
        <v>70.4</v>
      </c>
      <c r="E14" s="5">
        <v>81.8</v>
      </c>
      <c r="F14" s="5">
        <v>78.2</v>
      </c>
      <c r="G14" s="5">
        <f>D14*0.5+E14*0.25+F14*0.25</f>
        <v>75.2</v>
      </c>
    </row>
    <row r="15" ht="20" customHeight="1" spans="1:7">
      <c r="A15" s="8" t="s">
        <v>32</v>
      </c>
      <c r="B15" s="9" t="s">
        <v>29</v>
      </c>
      <c r="C15" s="9" t="s">
        <v>33</v>
      </c>
      <c r="D15" s="8">
        <v>77.6</v>
      </c>
      <c r="E15" s="5">
        <v>91.8</v>
      </c>
      <c r="F15" s="5">
        <v>90</v>
      </c>
      <c r="G15" s="5">
        <f>D15*0.5+E15*0.25+F15*0.25</f>
        <v>84.25</v>
      </c>
    </row>
    <row r="16" ht="20" customHeight="1" spans="1:7">
      <c r="A16" s="8" t="s">
        <v>34</v>
      </c>
      <c r="B16" s="9" t="s">
        <v>29</v>
      </c>
      <c r="C16" s="9" t="s">
        <v>26</v>
      </c>
      <c r="D16" s="8">
        <v>76.6</v>
      </c>
      <c r="E16" s="5">
        <v>79.4</v>
      </c>
      <c r="F16" s="5" t="s">
        <v>13</v>
      </c>
      <c r="G16" s="5">
        <f>D16*0.5+E16*0.5</f>
        <v>78</v>
      </c>
    </row>
    <row r="17" ht="20" customHeight="1" spans="1:7">
      <c r="A17" s="8" t="s">
        <v>35</v>
      </c>
      <c r="B17" s="9" t="s">
        <v>29</v>
      </c>
      <c r="C17" s="9" t="s">
        <v>26</v>
      </c>
      <c r="D17" s="8">
        <v>72.6</v>
      </c>
      <c r="E17" s="5">
        <v>84.4</v>
      </c>
      <c r="F17" s="5" t="s">
        <v>13</v>
      </c>
      <c r="G17" s="5">
        <f>D17*0.5+E17*0.5</f>
        <v>78.5</v>
      </c>
    </row>
    <row r="18" ht="20" customHeight="1" spans="1:7">
      <c r="A18" s="8" t="s">
        <v>36</v>
      </c>
      <c r="B18" s="9" t="s">
        <v>37</v>
      </c>
      <c r="C18" s="9" t="s">
        <v>38</v>
      </c>
      <c r="D18" s="8">
        <v>81.8</v>
      </c>
      <c r="E18" s="5">
        <v>86.8</v>
      </c>
      <c r="F18" s="5" t="s">
        <v>13</v>
      </c>
      <c r="G18" s="5">
        <f>D18*0.5+E18*0.5</f>
        <v>84.3</v>
      </c>
    </row>
    <row r="19" ht="20" customHeight="1" spans="1:7">
      <c r="A19" s="8" t="s">
        <v>39</v>
      </c>
      <c r="B19" s="9" t="s">
        <v>37</v>
      </c>
      <c r="C19" s="9" t="s">
        <v>38</v>
      </c>
      <c r="D19" s="8">
        <v>85.6</v>
      </c>
      <c r="E19" s="5">
        <v>93.6</v>
      </c>
      <c r="F19" s="5" t="s">
        <v>13</v>
      </c>
      <c r="G19" s="5">
        <f>D19*0.5+E19*0.5</f>
        <v>89.6</v>
      </c>
    </row>
    <row r="20" ht="20" customHeight="1" spans="1:7">
      <c r="A20" s="8" t="s">
        <v>40</v>
      </c>
      <c r="B20" s="9" t="s">
        <v>37</v>
      </c>
      <c r="C20" s="9" t="s">
        <v>38</v>
      </c>
      <c r="D20" s="8">
        <v>76.4</v>
      </c>
      <c r="E20" s="5">
        <v>91.4</v>
      </c>
      <c r="F20" s="5" t="s">
        <v>13</v>
      </c>
      <c r="G20" s="5">
        <f>D20*0.5+E20*0.5</f>
        <v>83.9</v>
      </c>
    </row>
    <row r="21" ht="20" customHeight="1" spans="1:7">
      <c r="A21" s="8" t="s">
        <v>41</v>
      </c>
      <c r="B21" s="9" t="s">
        <v>37</v>
      </c>
      <c r="C21" s="9" t="s">
        <v>38</v>
      </c>
      <c r="D21" s="8">
        <v>74.2</v>
      </c>
      <c r="E21" s="5" t="s">
        <v>21</v>
      </c>
      <c r="F21" s="5" t="s">
        <v>13</v>
      </c>
      <c r="G21" s="10">
        <f>D21*0.5</f>
        <v>37.1</v>
      </c>
    </row>
    <row r="22" ht="20" customHeight="1" spans="1:7">
      <c r="A22" s="8" t="s">
        <v>42</v>
      </c>
      <c r="B22" s="9" t="s">
        <v>37</v>
      </c>
      <c r="C22" s="9" t="s">
        <v>43</v>
      </c>
      <c r="D22" s="8">
        <v>71.2</v>
      </c>
      <c r="E22" s="5">
        <v>82.4</v>
      </c>
      <c r="F22" s="5" t="s">
        <v>13</v>
      </c>
      <c r="G22" s="5">
        <f>D22*0.5+E22*0.5</f>
        <v>76.8</v>
      </c>
    </row>
    <row r="23" ht="20" customHeight="1" spans="1:7">
      <c r="A23" s="8" t="s">
        <v>44</v>
      </c>
      <c r="B23" s="9" t="s">
        <v>37</v>
      </c>
      <c r="C23" s="9" t="s">
        <v>43</v>
      </c>
      <c r="D23" s="8">
        <v>47.8</v>
      </c>
      <c r="E23" s="5">
        <v>82</v>
      </c>
      <c r="F23" s="5" t="s">
        <v>13</v>
      </c>
      <c r="G23" s="5">
        <f>D23*0.5+E23*0.5</f>
        <v>64.9</v>
      </c>
    </row>
    <row r="24" ht="20" customHeight="1" spans="1:7">
      <c r="A24" s="8" t="s">
        <v>45</v>
      </c>
      <c r="B24" s="9" t="s">
        <v>37</v>
      </c>
      <c r="C24" s="9" t="s">
        <v>43</v>
      </c>
      <c r="D24" s="8">
        <v>58.4</v>
      </c>
      <c r="E24" s="5" t="s">
        <v>21</v>
      </c>
      <c r="F24" s="5" t="s">
        <v>13</v>
      </c>
      <c r="G24" s="10">
        <f>D24*0.5</f>
        <v>29.2</v>
      </c>
    </row>
    <row r="25" ht="20" customHeight="1" spans="1:7">
      <c r="A25" s="8" t="s">
        <v>46</v>
      </c>
      <c r="B25" s="9" t="s">
        <v>37</v>
      </c>
      <c r="C25" s="9" t="s">
        <v>43</v>
      </c>
      <c r="D25" s="8">
        <v>66.2</v>
      </c>
      <c r="E25" s="5">
        <v>88.4</v>
      </c>
      <c r="F25" s="5" t="s">
        <v>13</v>
      </c>
      <c r="G25" s="5">
        <f>D25*0.5+E25*0.5</f>
        <v>77.3</v>
      </c>
    </row>
    <row r="26" ht="20" customHeight="1" spans="1:7">
      <c r="A26" s="8" t="s">
        <v>47</v>
      </c>
      <c r="B26" s="9" t="s">
        <v>37</v>
      </c>
      <c r="C26" s="9" t="s">
        <v>43</v>
      </c>
      <c r="D26" s="8">
        <v>48.2</v>
      </c>
      <c r="E26" s="5">
        <v>91</v>
      </c>
      <c r="F26" s="5" t="s">
        <v>13</v>
      </c>
      <c r="G26" s="5">
        <f>D26*0.5+E26*0.5</f>
        <v>69.6</v>
      </c>
    </row>
    <row r="27" ht="20" customHeight="1" spans="1:7">
      <c r="A27" s="8" t="s">
        <v>48</v>
      </c>
      <c r="B27" s="9" t="s">
        <v>37</v>
      </c>
      <c r="C27" s="9" t="s">
        <v>43</v>
      </c>
      <c r="D27" s="8">
        <v>53</v>
      </c>
      <c r="E27" s="5" t="s">
        <v>21</v>
      </c>
      <c r="F27" s="5" t="s">
        <v>13</v>
      </c>
      <c r="G27" s="10">
        <f>D27*0.5</f>
        <v>26.5</v>
      </c>
    </row>
    <row r="28" ht="20" customHeight="1" spans="1:7">
      <c r="A28" s="8" t="s">
        <v>49</v>
      </c>
      <c r="B28" s="9" t="s">
        <v>37</v>
      </c>
      <c r="C28" s="9" t="s">
        <v>43</v>
      </c>
      <c r="D28" s="8">
        <v>66.6</v>
      </c>
      <c r="E28" s="5">
        <v>88</v>
      </c>
      <c r="F28" s="5" t="s">
        <v>13</v>
      </c>
      <c r="G28" s="5">
        <f>D28*0.5+E28*0.5</f>
        <v>77.3</v>
      </c>
    </row>
    <row r="29" ht="20" customHeight="1" spans="1:7">
      <c r="A29" s="8" t="s">
        <v>50</v>
      </c>
      <c r="B29" s="9" t="s">
        <v>37</v>
      </c>
      <c r="C29" s="9" t="s">
        <v>43</v>
      </c>
      <c r="D29" s="8">
        <v>67</v>
      </c>
      <c r="E29" s="5" t="s">
        <v>21</v>
      </c>
      <c r="F29" s="5" t="s">
        <v>13</v>
      </c>
      <c r="G29" s="10">
        <f>D29*0.5</f>
        <v>33.5</v>
      </c>
    </row>
    <row r="30" ht="20" customHeight="1" spans="1:7">
      <c r="A30" s="8" t="s">
        <v>51</v>
      </c>
      <c r="B30" s="9" t="s">
        <v>37</v>
      </c>
      <c r="C30" s="9" t="s">
        <v>43</v>
      </c>
      <c r="D30" s="8">
        <v>58.4</v>
      </c>
      <c r="E30" s="5">
        <v>88.6</v>
      </c>
      <c r="F30" s="5" t="s">
        <v>13</v>
      </c>
      <c r="G30" s="5">
        <f>D30*0.5+E30*0.5</f>
        <v>73.5</v>
      </c>
    </row>
    <row r="31" ht="20" customHeight="1" spans="1:7">
      <c r="A31" s="8" t="s">
        <v>52</v>
      </c>
      <c r="B31" s="9" t="s">
        <v>37</v>
      </c>
      <c r="C31" s="9" t="s">
        <v>43</v>
      </c>
      <c r="D31" s="8">
        <v>67</v>
      </c>
      <c r="E31" s="5" t="s">
        <v>21</v>
      </c>
      <c r="F31" s="5" t="s">
        <v>13</v>
      </c>
      <c r="G31" s="10">
        <f>D31*0.5</f>
        <v>33.5</v>
      </c>
    </row>
    <row r="32" ht="20" customHeight="1" spans="1:7">
      <c r="A32" s="8" t="s">
        <v>53</v>
      </c>
      <c r="B32" s="9" t="s">
        <v>37</v>
      </c>
      <c r="C32" s="9" t="s">
        <v>17</v>
      </c>
      <c r="D32" s="8">
        <v>77</v>
      </c>
      <c r="E32" s="5">
        <v>89.8</v>
      </c>
      <c r="F32" s="5" t="s">
        <v>13</v>
      </c>
      <c r="G32" s="5">
        <f>D32*0.5+E32*0.5</f>
        <v>83.4</v>
      </c>
    </row>
    <row r="33" ht="20" customHeight="1" spans="1:7">
      <c r="A33" s="8" t="s">
        <v>54</v>
      </c>
      <c r="B33" s="9" t="s">
        <v>37</v>
      </c>
      <c r="C33" s="9" t="s">
        <v>17</v>
      </c>
      <c r="D33" s="8">
        <v>73.6</v>
      </c>
      <c r="E33" s="5">
        <v>72</v>
      </c>
      <c r="F33" s="5" t="s">
        <v>13</v>
      </c>
      <c r="G33" s="5">
        <f>D33*0.5+E33*0.5</f>
        <v>72.8</v>
      </c>
    </row>
    <row r="34" ht="20" customHeight="1" spans="1:7">
      <c r="A34" s="8" t="s">
        <v>55</v>
      </c>
      <c r="B34" s="9" t="s">
        <v>37</v>
      </c>
      <c r="C34" s="9" t="s">
        <v>17</v>
      </c>
      <c r="D34" s="8">
        <v>59.2</v>
      </c>
      <c r="E34" s="5" t="s">
        <v>21</v>
      </c>
      <c r="F34" s="5" t="s">
        <v>13</v>
      </c>
      <c r="G34" s="10">
        <f>D34*0.5</f>
        <v>29.6</v>
      </c>
    </row>
    <row r="35" ht="20" customHeight="1" spans="1:7">
      <c r="A35" s="8" t="s">
        <v>56</v>
      </c>
      <c r="B35" s="9" t="s">
        <v>37</v>
      </c>
      <c r="C35" s="9" t="s">
        <v>17</v>
      </c>
      <c r="D35" s="8">
        <v>63.2</v>
      </c>
      <c r="E35" s="5">
        <v>81.4</v>
      </c>
      <c r="F35" s="5" t="s">
        <v>13</v>
      </c>
      <c r="G35" s="5">
        <f>D35*0.5+E35*0.5</f>
        <v>72.3</v>
      </c>
    </row>
    <row r="36" ht="20" customHeight="1" spans="1:7">
      <c r="A36" s="8" t="s">
        <v>57</v>
      </c>
      <c r="B36" s="9" t="s">
        <v>37</v>
      </c>
      <c r="C36" s="9" t="s">
        <v>17</v>
      </c>
      <c r="D36" s="8">
        <v>71.8</v>
      </c>
      <c r="E36" s="5">
        <v>63</v>
      </c>
      <c r="F36" s="5" t="s">
        <v>13</v>
      </c>
      <c r="G36" s="5">
        <f>D36*0.5+E36*0.5</f>
        <v>67.4</v>
      </c>
    </row>
    <row r="37" ht="20" customHeight="1" spans="1:7">
      <c r="A37" s="8" t="s">
        <v>58</v>
      </c>
      <c r="B37" s="9" t="s">
        <v>37</v>
      </c>
      <c r="C37" s="9" t="s">
        <v>17</v>
      </c>
      <c r="D37" s="8">
        <v>82.6</v>
      </c>
      <c r="E37" s="5">
        <v>86.8</v>
      </c>
      <c r="F37" s="5" t="s">
        <v>13</v>
      </c>
      <c r="G37" s="5">
        <f>D37*0.5+E37*0.5</f>
        <v>84.7</v>
      </c>
    </row>
    <row r="38" ht="20" customHeight="1" spans="1:7">
      <c r="A38" s="8" t="s">
        <v>59</v>
      </c>
      <c r="B38" s="9" t="s">
        <v>37</v>
      </c>
      <c r="C38" s="9" t="s">
        <v>17</v>
      </c>
      <c r="D38" s="8">
        <v>69.2</v>
      </c>
      <c r="E38" s="5">
        <v>84.4</v>
      </c>
      <c r="F38" s="5" t="s">
        <v>13</v>
      </c>
      <c r="G38" s="5">
        <f>D38*0.5+E38*0.5</f>
        <v>76.8</v>
      </c>
    </row>
    <row r="39" ht="20" customHeight="1" spans="1:7">
      <c r="A39" s="8" t="s">
        <v>60</v>
      </c>
      <c r="B39" s="9" t="s">
        <v>37</v>
      </c>
      <c r="C39" s="9" t="s">
        <v>17</v>
      </c>
      <c r="D39" s="8">
        <v>68.2</v>
      </c>
      <c r="E39" s="5">
        <v>74.8</v>
      </c>
      <c r="F39" s="5" t="s">
        <v>13</v>
      </c>
      <c r="G39" s="5">
        <f>D39*0.5+E39*0.5</f>
        <v>71.5</v>
      </c>
    </row>
    <row r="40" ht="20" customHeight="1" spans="1:7">
      <c r="A40" s="8" t="s">
        <v>61</v>
      </c>
      <c r="B40" s="9" t="s">
        <v>37</v>
      </c>
      <c r="C40" s="9" t="s">
        <v>62</v>
      </c>
      <c r="D40" s="8">
        <v>83.4</v>
      </c>
      <c r="E40" s="5">
        <v>85.2</v>
      </c>
      <c r="F40" s="5">
        <v>81.6</v>
      </c>
      <c r="G40" s="5">
        <f>D40*0.5+E40*0.25+F40*0.25</f>
        <v>83.4</v>
      </c>
    </row>
    <row r="41" ht="20" customHeight="1" spans="1:7">
      <c r="A41" s="8" t="s">
        <v>63</v>
      </c>
      <c r="B41" s="9" t="s">
        <v>37</v>
      </c>
      <c r="C41" s="9" t="s">
        <v>62</v>
      </c>
      <c r="D41" s="8">
        <v>83.8</v>
      </c>
      <c r="E41" s="5">
        <v>87</v>
      </c>
      <c r="F41" s="5">
        <v>90.6</v>
      </c>
      <c r="G41" s="5">
        <f>D41*0.5+E41*0.25+F41*0.25</f>
        <v>86.3</v>
      </c>
    </row>
    <row r="42" ht="20" customHeight="1" spans="1:7">
      <c r="A42" s="8" t="s">
        <v>64</v>
      </c>
      <c r="B42" s="9" t="s">
        <v>37</v>
      </c>
      <c r="C42" s="9" t="s">
        <v>12</v>
      </c>
      <c r="D42" s="8">
        <v>86.6</v>
      </c>
      <c r="E42" s="5">
        <v>90.8</v>
      </c>
      <c r="F42" s="5" t="s">
        <v>13</v>
      </c>
      <c r="G42" s="5">
        <f t="shared" ref="G42:G47" si="0">D42*0.5+E42*0.5</f>
        <v>88.7</v>
      </c>
    </row>
    <row r="43" ht="20" customHeight="1" spans="1:7">
      <c r="A43" s="8" t="s">
        <v>65</v>
      </c>
      <c r="B43" s="9" t="s">
        <v>37</v>
      </c>
      <c r="C43" s="9" t="s">
        <v>12</v>
      </c>
      <c r="D43" s="8">
        <v>71.8</v>
      </c>
      <c r="E43" s="5">
        <v>84.2</v>
      </c>
      <c r="F43" s="5" t="s">
        <v>13</v>
      </c>
      <c r="G43" s="5">
        <f t="shared" si="0"/>
        <v>78</v>
      </c>
    </row>
    <row r="44" ht="20" customHeight="1" spans="1:7">
      <c r="A44" s="8" t="s">
        <v>66</v>
      </c>
      <c r="B44" s="9" t="s">
        <v>37</v>
      </c>
      <c r="C44" s="9" t="s">
        <v>12</v>
      </c>
      <c r="D44" s="8">
        <v>88.8</v>
      </c>
      <c r="E44" s="5">
        <v>92.8</v>
      </c>
      <c r="F44" s="5" t="s">
        <v>13</v>
      </c>
      <c r="G44" s="5">
        <f t="shared" si="0"/>
        <v>90.8</v>
      </c>
    </row>
    <row r="45" ht="20" customHeight="1" spans="1:7">
      <c r="A45" s="8" t="s">
        <v>67</v>
      </c>
      <c r="B45" s="9" t="s">
        <v>37</v>
      </c>
      <c r="C45" s="9" t="s">
        <v>12</v>
      </c>
      <c r="D45" s="8">
        <v>87</v>
      </c>
      <c r="E45" s="5">
        <v>92</v>
      </c>
      <c r="F45" s="5" t="s">
        <v>13</v>
      </c>
      <c r="G45" s="5">
        <f t="shared" si="0"/>
        <v>89.5</v>
      </c>
    </row>
    <row r="46" ht="20" customHeight="1" spans="1:7">
      <c r="A46" s="8" t="s">
        <v>68</v>
      </c>
      <c r="B46" s="9" t="s">
        <v>37</v>
      </c>
      <c r="C46" s="9" t="s">
        <v>12</v>
      </c>
      <c r="D46" s="8">
        <v>95.8</v>
      </c>
      <c r="E46" s="5">
        <v>89.6</v>
      </c>
      <c r="F46" s="5" t="s">
        <v>13</v>
      </c>
      <c r="G46" s="5">
        <f t="shared" si="0"/>
        <v>92.7</v>
      </c>
    </row>
    <row r="47" ht="20" customHeight="1" spans="1:7">
      <c r="A47" s="8" t="s">
        <v>69</v>
      </c>
      <c r="B47" s="9" t="s">
        <v>37</v>
      </c>
      <c r="C47" s="9" t="s">
        <v>12</v>
      </c>
      <c r="D47" s="8">
        <v>92</v>
      </c>
      <c r="E47" s="5">
        <v>94</v>
      </c>
      <c r="F47" s="5" t="s">
        <v>13</v>
      </c>
      <c r="G47" s="5">
        <f t="shared" si="0"/>
        <v>93</v>
      </c>
    </row>
    <row r="48" ht="20" customHeight="1" spans="1:7">
      <c r="A48" s="8" t="s">
        <v>70</v>
      </c>
      <c r="B48" s="9" t="s">
        <v>37</v>
      </c>
      <c r="C48" s="9" t="s">
        <v>12</v>
      </c>
      <c r="D48" s="8">
        <v>89.8</v>
      </c>
      <c r="E48" s="5" t="s">
        <v>21</v>
      </c>
      <c r="F48" s="5" t="s">
        <v>13</v>
      </c>
      <c r="G48" s="10">
        <f>D48*0.5</f>
        <v>44.9</v>
      </c>
    </row>
    <row r="49" ht="20" customHeight="1" spans="1:7">
      <c r="A49" s="8" t="s">
        <v>71</v>
      </c>
      <c r="B49" s="9" t="s">
        <v>37</v>
      </c>
      <c r="C49" s="9" t="s">
        <v>19</v>
      </c>
      <c r="D49" s="8">
        <v>61.5</v>
      </c>
      <c r="E49" s="5">
        <v>89</v>
      </c>
      <c r="F49" s="5" t="s">
        <v>13</v>
      </c>
      <c r="G49" s="5">
        <f>D49*0.5+E49*0.5</f>
        <v>75.25</v>
      </c>
    </row>
    <row r="50" ht="20" customHeight="1" spans="1:7">
      <c r="A50" s="8" t="s">
        <v>72</v>
      </c>
      <c r="B50" s="9" t="s">
        <v>37</v>
      </c>
      <c r="C50" s="9" t="s">
        <v>19</v>
      </c>
      <c r="D50" s="8">
        <v>58</v>
      </c>
      <c r="E50" s="5" t="s">
        <v>21</v>
      </c>
      <c r="F50" s="5" t="s">
        <v>13</v>
      </c>
      <c r="G50" s="10">
        <f>D50*0.5</f>
        <v>29</v>
      </c>
    </row>
    <row r="51" ht="20" customHeight="1" spans="1:7">
      <c r="A51" s="8" t="s">
        <v>73</v>
      </c>
      <c r="B51" s="9" t="s">
        <v>37</v>
      </c>
      <c r="C51" s="9" t="s">
        <v>19</v>
      </c>
      <c r="D51" s="8">
        <v>58</v>
      </c>
      <c r="E51" s="5" t="s">
        <v>21</v>
      </c>
      <c r="F51" s="5" t="s">
        <v>13</v>
      </c>
      <c r="G51" s="10">
        <f>D51*0.5</f>
        <v>29</v>
      </c>
    </row>
    <row r="52" ht="20" customHeight="1" spans="1:7">
      <c r="A52" s="8" t="s">
        <v>74</v>
      </c>
      <c r="B52" s="9" t="s">
        <v>37</v>
      </c>
      <c r="C52" s="9" t="s">
        <v>19</v>
      </c>
      <c r="D52" s="8">
        <v>66.5</v>
      </c>
      <c r="E52" s="5">
        <v>89.6</v>
      </c>
      <c r="F52" s="5" t="s">
        <v>13</v>
      </c>
      <c r="G52" s="5">
        <f>D52*0.5+E52*0.5</f>
        <v>78.05</v>
      </c>
    </row>
    <row r="53" ht="20" customHeight="1" spans="1:7">
      <c r="A53" s="8" t="s">
        <v>75</v>
      </c>
      <c r="B53" s="9" t="s">
        <v>37</v>
      </c>
      <c r="C53" s="9" t="s">
        <v>19</v>
      </c>
      <c r="D53" s="8">
        <v>50</v>
      </c>
      <c r="E53" s="5">
        <v>80</v>
      </c>
      <c r="F53" s="5" t="s">
        <v>13</v>
      </c>
      <c r="G53" s="5">
        <f>D53*0.5+E53*0.5</f>
        <v>65</v>
      </c>
    </row>
    <row r="54" ht="20" customHeight="1" spans="1:7">
      <c r="A54" s="8" t="s">
        <v>76</v>
      </c>
      <c r="B54" s="9" t="s">
        <v>37</v>
      </c>
      <c r="C54" s="9" t="s">
        <v>19</v>
      </c>
      <c r="D54" s="8">
        <v>55</v>
      </c>
      <c r="E54" s="5">
        <v>90.4</v>
      </c>
      <c r="F54" s="5" t="s">
        <v>13</v>
      </c>
      <c r="G54" s="5">
        <f>D54*0.5+E54*0.5</f>
        <v>72.7</v>
      </c>
    </row>
    <row r="55" ht="20" customHeight="1" spans="1:7">
      <c r="A55" s="8" t="s">
        <v>77</v>
      </c>
      <c r="B55" s="9" t="s">
        <v>37</v>
      </c>
      <c r="C55" s="9" t="s">
        <v>19</v>
      </c>
      <c r="D55" s="8">
        <v>52</v>
      </c>
      <c r="E55" s="5">
        <v>85.4</v>
      </c>
      <c r="F55" s="5" t="s">
        <v>13</v>
      </c>
      <c r="G55" s="5">
        <f>D55*0.5+E55*0.5</f>
        <v>68.7</v>
      </c>
    </row>
    <row r="56" ht="20" customHeight="1" spans="1:7">
      <c r="A56" s="8" t="s">
        <v>78</v>
      </c>
      <c r="B56" s="9" t="s">
        <v>37</v>
      </c>
      <c r="C56" s="9" t="s">
        <v>19</v>
      </c>
      <c r="D56" s="8">
        <v>70</v>
      </c>
      <c r="E56" s="5" t="s">
        <v>21</v>
      </c>
      <c r="F56" s="5" t="s">
        <v>13</v>
      </c>
      <c r="G56" s="10">
        <f>D56*0.5</f>
        <v>35</v>
      </c>
    </row>
    <row r="57" ht="20" customHeight="1" spans="1:7">
      <c r="A57" s="8" t="s">
        <v>79</v>
      </c>
      <c r="B57" s="9" t="s">
        <v>37</v>
      </c>
      <c r="C57" s="9" t="s">
        <v>19</v>
      </c>
      <c r="D57" s="8">
        <v>72</v>
      </c>
      <c r="E57" s="5">
        <v>89.8</v>
      </c>
      <c r="F57" s="5" t="s">
        <v>13</v>
      </c>
      <c r="G57" s="5">
        <f>D57*0.5+E57*0.5</f>
        <v>80.9</v>
      </c>
    </row>
    <row r="58" ht="20" customHeight="1" spans="1:7">
      <c r="A58" s="8" t="s">
        <v>80</v>
      </c>
      <c r="B58" s="9" t="s">
        <v>37</v>
      </c>
      <c r="C58" s="9" t="s">
        <v>19</v>
      </c>
      <c r="D58" s="8">
        <v>61</v>
      </c>
      <c r="E58" s="5">
        <v>89.8</v>
      </c>
      <c r="F58" s="5" t="s">
        <v>13</v>
      </c>
      <c r="G58" s="5">
        <f>D58*0.5+E58*0.5</f>
        <v>75.4</v>
      </c>
    </row>
    <row r="59" ht="20" customHeight="1" spans="1:7">
      <c r="A59" s="8" t="s">
        <v>81</v>
      </c>
      <c r="B59" s="9" t="s">
        <v>37</v>
      </c>
      <c r="C59" s="9" t="s">
        <v>82</v>
      </c>
      <c r="D59" s="8">
        <v>96</v>
      </c>
      <c r="E59" s="5">
        <v>91.6</v>
      </c>
      <c r="F59" s="5" t="s">
        <v>13</v>
      </c>
      <c r="G59" s="5">
        <f>D59*0.5+E59*0.5</f>
        <v>93.8</v>
      </c>
    </row>
    <row r="60" ht="20" customHeight="1" spans="1:7">
      <c r="A60" s="8" t="s">
        <v>83</v>
      </c>
      <c r="B60" s="9" t="s">
        <v>37</v>
      </c>
      <c r="C60" s="9" t="s">
        <v>82</v>
      </c>
      <c r="D60" s="8">
        <v>85.8</v>
      </c>
      <c r="E60" s="5">
        <v>83.2</v>
      </c>
      <c r="F60" s="5" t="s">
        <v>13</v>
      </c>
      <c r="G60" s="5">
        <f>D60*0.5+E60*0.5</f>
        <v>84.5</v>
      </c>
    </row>
    <row r="61" ht="20" customHeight="1" spans="1:7">
      <c r="A61" s="8" t="s">
        <v>84</v>
      </c>
      <c r="B61" s="9" t="s">
        <v>37</v>
      </c>
      <c r="C61" s="9" t="s">
        <v>33</v>
      </c>
      <c r="D61" s="8">
        <v>71.8</v>
      </c>
      <c r="E61" s="5" t="s">
        <v>21</v>
      </c>
      <c r="F61" s="5" t="s">
        <v>21</v>
      </c>
      <c r="G61" s="10">
        <f>D61*0.5</f>
        <v>35.9</v>
      </c>
    </row>
    <row r="62" ht="20" customHeight="1" spans="1:7">
      <c r="A62" s="8" t="s">
        <v>85</v>
      </c>
      <c r="B62" s="9" t="s">
        <v>37</v>
      </c>
      <c r="C62" s="9" t="s">
        <v>33</v>
      </c>
      <c r="D62" s="8">
        <v>74.4</v>
      </c>
      <c r="E62" s="5">
        <v>75.8</v>
      </c>
      <c r="F62" s="5">
        <v>86.8</v>
      </c>
      <c r="G62" s="5">
        <f>D62*0.5+E62*0.25+F62*0.25</f>
        <v>77.85</v>
      </c>
    </row>
    <row r="63" ht="20" customHeight="1" spans="1:7">
      <c r="A63" s="8" t="s">
        <v>86</v>
      </c>
      <c r="B63" s="9" t="s">
        <v>37</v>
      </c>
      <c r="C63" s="9" t="s">
        <v>87</v>
      </c>
      <c r="D63" s="8">
        <v>70.2</v>
      </c>
      <c r="E63" s="5">
        <v>79.2</v>
      </c>
      <c r="F63" s="5">
        <v>86</v>
      </c>
      <c r="G63" s="5">
        <f>D63*0.5+E63*0.25+F63*0.25</f>
        <v>76.4</v>
      </c>
    </row>
    <row r="64" ht="20" customHeight="1" spans="1:7">
      <c r="A64" s="8" t="s">
        <v>88</v>
      </c>
      <c r="B64" s="9" t="s">
        <v>37</v>
      </c>
      <c r="C64" s="9" t="s">
        <v>87</v>
      </c>
      <c r="D64" s="8">
        <v>78.4</v>
      </c>
      <c r="E64" s="5">
        <v>93.4</v>
      </c>
      <c r="F64" s="5">
        <v>95</v>
      </c>
      <c r="G64" s="5">
        <f>D64*0.5+E64*0.25+F64*0.25</f>
        <v>86.3</v>
      </c>
    </row>
    <row r="65" ht="20" customHeight="1" spans="1:7">
      <c r="A65" s="8" t="s">
        <v>89</v>
      </c>
      <c r="B65" s="9" t="s">
        <v>37</v>
      </c>
      <c r="C65" s="9" t="s">
        <v>87</v>
      </c>
      <c r="D65" s="8">
        <v>79.6</v>
      </c>
      <c r="E65" s="5">
        <v>89.6</v>
      </c>
      <c r="F65" s="5">
        <v>89.6</v>
      </c>
      <c r="G65" s="5">
        <f>D65*0.5+E65*0.25+F65*0.25</f>
        <v>84.6</v>
      </c>
    </row>
    <row r="66" ht="20" customHeight="1" spans="1:7">
      <c r="A66" s="8" t="s">
        <v>90</v>
      </c>
      <c r="B66" s="9" t="s">
        <v>37</v>
      </c>
      <c r="C66" s="9" t="s">
        <v>87</v>
      </c>
      <c r="D66" s="8">
        <v>77.6</v>
      </c>
      <c r="E66" s="5">
        <v>87</v>
      </c>
      <c r="F66" s="5">
        <v>91</v>
      </c>
      <c r="G66" s="5">
        <f>D66*0.5+E66*0.25+F66*0.25</f>
        <v>83.3</v>
      </c>
    </row>
    <row r="67" ht="20" customHeight="1" spans="1:7">
      <c r="A67" s="8" t="s">
        <v>91</v>
      </c>
      <c r="B67" s="9" t="s">
        <v>37</v>
      </c>
      <c r="C67" s="9" t="s">
        <v>23</v>
      </c>
      <c r="D67" s="8">
        <v>69.2</v>
      </c>
      <c r="E67" s="5" t="s">
        <v>21</v>
      </c>
      <c r="F67" s="5" t="s">
        <v>13</v>
      </c>
      <c r="G67" s="10">
        <f>D67*0.5</f>
        <v>34.6</v>
      </c>
    </row>
    <row r="68" ht="20" customHeight="1" spans="1:7">
      <c r="A68" s="8" t="s">
        <v>92</v>
      </c>
      <c r="B68" s="9" t="s">
        <v>37</v>
      </c>
      <c r="C68" s="9" t="s">
        <v>23</v>
      </c>
      <c r="D68" s="8">
        <v>63.2</v>
      </c>
      <c r="E68" s="5">
        <v>84.4</v>
      </c>
      <c r="F68" s="5" t="s">
        <v>13</v>
      </c>
      <c r="G68" s="5">
        <f>D68*0.5+E68*0.5</f>
        <v>73.8</v>
      </c>
    </row>
    <row r="69" ht="20" customHeight="1" spans="1:7">
      <c r="A69" s="8" t="s">
        <v>93</v>
      </c>
      <c r="B69" s="9" t="s">
        <v>37</v>
      </c>
      <c r="C69" s="9" t="s">
        <v>23</v>
      </c>
      <c r="D69" s="8">
        <v>66.2</v>
      </c>
      <c r="E69" s="5">
        <v>82.2</v>
      </c>
      <c r="F69" s="5" t="s">
        <v>13</v>
      </c>
      <c r="G69" s="5">
        <f>D69*0.5+E69*0.5</f>
        <v>74.2</v>
      </c>
    </row>
    <row r="70" ht="20" customHeight="1" spans="1:7">
      <c r="A70" s="8" t="s">
        <v>94</v>
      </c>
      <c r="B70" s="9" t="s">
        <v>37</v>
      </c>
      <c r="C70" s="9" t="s">
        <v>23</v>
      </c>
      <c r="D70" s="8">
        <v>63.8</v>
      </c>
      <c r="E70" s="5">
        <v>92.4</v>
      </c>
      <c r="F70" s="5" t="s">
        <v>13</v>
      </c>
      <c r="G70" s="5">
        <f>D70*0.5+E70*0.5</f>
        <v>78.1</v>
      </c>
    </row>
    <row r="71" ht="20" customHeight="1" spans="1:7">
      <c r="A71" s="8" t="s">
        <v>95</v>
      </c>
      <c r="B71" s="9" t="s">
        <v>37</v>
      </c>
      <c r="C71" s="9" t="s">
        <v>23</v>
      </c>
      <c r="D71" s="8">
        <v>67.2</v>
      </c>
      <c r="E71" s="5">
        <v>66.2</v>
      </c>
      <c r="F71" s="5" t="s">
        <v>13</v>
      </c>
      <c r="G71" s="5">
        <f>D71*0.5+E71*0.5</f>
        <v>66.7</v>
      </c>
    </row>
    <row r="72" ht="20" customHeight="1" spans="1:7">
      <c r="A72" s="8" t="s">
        <v>96</v>
      </c>
      <c r="B72" s="9" t="s">
        <v>37</v>
      </c>
      <c r="C72" s="9" t="s">
        <v>23</v>
      </c>
      <c r="D72" s="8">
        <v>68.8</v>
      </c>
      <c r="E72" s="5">
        <v>76.8</v>
      </c>
      <c r="F72" s="5" t="s">
        <v>13</v>
      </c>
      <c r="G72" s="5">
        <f>D72*0.5+E72*0.5</f>
        <v>72.8</v>
      </c>
    </row>
    <row r="73" ht="20" customHeight="1" spans="1:7">
      <c r="A73" s="8" t="s">
        <v>97</v>
      </c>
      <c r="B73" s="9" t="s">
        <v>37</v>
      </c>
      <c r="C73" s="9" t="s">
        <v>23</v>
      </c>
      <c r="D73" s="8">
        <v>71</v>
      </c>
      <c r="E73" s="5" t="s">
        <v>21</v>
      </c>
      <c r="F73" s="5" t="s">
        <v>13</v>
      </c>
      <c r="G73" s="10">
        <f>D73*0.5</f>
        <v>35.5</v>
      </c>
    </row>
    <row r="74" ht="20" customHeight="1" spans="1:7">
      <c r="A74" s="8" t="s">
        <v>98</v>
      </c>
      <c r="B74" s="9" t="s">
        <v>37</v>
      </c>
      <c r="C74" s="9" t="s">
        <v>23</v>
      </c>
      <c r="D74" s="8">
        <v>66.6</v>
      </c>
      <c r="E74" s="5">
        <v>82.4</v>
      </c>
      <c r="F74" s="5" t="s">
        <v>13</v>
      </c>
      <c r="G74" s="5">
        <f t="shared" ref="G74:G82" si="1">D74*0.5+E74*0.5</f>
        <v>74.5</v>
      </c>
    </row>
    <row r="75" ht="20" customHeight="1" spans="1:7">
      <c r="A75" s="8" t="s">
        <v>99</v>
      </c>
      <c r="B75" s="9" t="s">
        <v>37</v>
      </c>
      <c r="C75" s="9" t="s">
        <v>23</v>
      </c>
      <c r="D75" s="8">
        <v>70.2</v>
      </c>
      <c r="E75" s="5">
        <v>82.8</v>
      </c>
      <c r="F75" s="5" t="s">
        <v>13</v>
      </c>
      <c r="G75" s="5">
        <f t="shared" si="1"/>
        <v>76.5</v>
      </c>
    </row>
    <row r="76" ht="20" customHeight="1" spans="1:7">
      <c r="A76" s="8" t="s">
        <v>100</v>
      </c>
      <c r="B76" s="9" t="s">
        <v>37</v>
      </c>
      <c r="C76" s="9" t="s">
        <v>23</v>
      </c>
      <c r="D76" s="8">
        <v>64.6</v>
      </c>
      <c r="E76" s="5">
        <v>86.8</v>
      </c>
      <c r="F76" s="5" t="s">
        <v>13</v>
      </c>
      <c r="G76" s="5">
        <f t="shared" si="1"/>
        <v>75.7</v>
      </c>
    </row>
    <row r="77" ht="20" customHeight="1" spans="1:7">
      <c r="A77" s="8" t="s">
        <v>101</v>
      </c>
      <c r="B77" s="9" t="s">
        <v>37</v>
      </c>
      <c r="C77" s="9" t="s">
        <v>26</v>
      </c>
      <c r="D77" s="8">
        <v>76.2</v>
      </c>
      <c r="E77" s="5">
        <v>83.4</v>
      </c>
      <c r="F77" s="5" t="s">
        <v>13</v>
      </c>
      <c r="G77" s="5">
        <f t="shared" si="1"/>
        <v>79.8</v>
      </c>
    </row>
    <row r="78" ht="20" customHeight="1" spans="1:7">
      <c r="A78" s="8" t="s">
        <v>102</v>
      </c>
      <c r="B78" s="9" t="s">
        <v>37</v>
      </c>
      <c r="C78" s="9" t="s">
        <v>26</v>
      </c>
      <c r="D78" s="8">
        <v>76.2</v>
      </c>
      <c r="E78" s="5">
        <v>84.4</v>
      </c>
      <c r="F78" s="5" t="s">
        <v>13</v>
      </c>
      <c r="G78" s="5">
        <f t="shared" si="1"/>
        <v>80.3</v>
      </c>
    </row>
    <row r="79" ht="20" customHeight="1" spans="1:7">
      <c r="A79" s="8" t="s">
        <v>103</v>
      </c>
      <c r="B79" s="9" t="s">
        <v>37</v>
      </c>
      <c r="C79" s="9" t="s">
        <v>26</v>
      </c>
      <c r="D79" s="8">
        <v>76.2</v>
      </c>
      <c r="E79" s="5">
        <v>76.6</v>
      </c>
      <c r="F79" s="5" t="s">
        <v>13</v>
      </c>
      <c r="G79" s="5">
        <f t="shared" si="1"/>
        <v>76.4</v>
      </c>
    </row>
    <row r="80" ht="20" customHeight="1" spans="1:7">
      <c r="A80" s="8" t="s">
        <v>104</v>
      </c>
      <c r="B80" s="9" t="s">
        <v>37</v>
      </c>
      <c r="C80" s="9" t="s">
        <v>26</v>
      </c>
      <c r="D80" s="8">
        <v>77.8</v>
      </c>
      <c r="E80" s="5">
        <v>83.2</v>
      </c>
      <c r="F80" s="5" t="s">
        <v>13</v>
      </c>
      <c r="G80" s="5">
        <f t="shared" si="1"/>
        <v>80.5</v>
      </c>
    </row>
    <row r="81" ht="20" customHeight="1" spans="1:7">
      <c r="A81" s="8" t="s">
        <v>105</v>
      </c>
      <c r="B81" s="9" t="s">
        <v>37</v>
      </c>
      <c r="C81" s="9" t="s">
        <v>26</v>
      </c>
      <c r="D81" s="8">
        <v>77.4</v>
      </c>
      <c r="E81" s="5">
        <v>83.6</v>
      </c>
      <c r="F81" s="5" t="s">
        <v>13</v>
      </c>
      <c r="G81" s="5">
        <f t="shared" si="1"/>
        <v>80.5</v>
      </c>
    </row>
    <row r="82" ht="20" customHeight="1" spans="1:7">
      <c r="A82" s="8" t="s">
        <v>106</v>
      </c>
      <c r="B82" s="9" t="s">
        <v>37</v>
      </c>
      <c r="C82" s="9" t="s">
        <v>26</v>
      </c>
      <c r="D82" s="8">
        <v>78.4</v>
      </c>
      <c r="E82" s="5">
        <v>88.6</v>
      </c>
      <c r="F82" s="5" t="s">
        <v>13</v>
      </c>
      <c r="G82" s="5">
        <f t="shared" si="1"/>
        <v>83.5</v>
      </c>
    </row>
    <row r="83" ht="20" customHeight="1" spans="1:7">
      <c r="A83" s="8" t="s">
        <v>107</v>
      </c>
      <c r="B83" s="9" t="s">
        <v>37</v>
      </c>
      <c r="C83" s="9" t="s">
        <v>26</v>
      </c>
      <c r="D83" s="8">
        <v>79.4</v>
      </c>
      <c r="E83" s="5" t="s">
        <v>21</v>
      </c>
      <c r="F83" s="5" t="s">
        <v>13</v>
      </c>
      <c r="G83" s="10">
        <f>D83*0.5</f>
        <v>39.7</v>
      </c>
    </row>
    <row r="84" ht="20" customHeight="1" spans="1:7">
      <c r="A84" s="8" t="s">
        <v>108</v>
      </c>
      <c r="B84" s="9" t="s">
        <v>37</v>
      </c>
      <c r="C84" s="9" t="s">
        <v>26</v>
      </c>
      <c r="D84" s="8">
        <v>80</v>
      </c>
      <c r="E84" s="5">
        <v>83.8</v>
      </c>
      <c r="F84" s="5" t="s">
        <v>13</v>
      </c>
      <c r="G84" s="5">
        <f>D84*0.5+E84*0.5</f>
        <v>81.9</v>
      </c>
    </row>
    <row r="85" ht="20" customHeight="1" spans="1:7">
      <c r="A85" s="8" t="s">
        <v>109</v>
      </c>
      <c r="B85" s="9" t="s">
        <v>37</v>
      </c>
      <c r="C85" s="9" t="s">
        <v>26</v>
      </c>
      <c r="D85" s="8">
        <v>76.8</v>
      </c>
      <c r="E85" s="5">
        <v>78.6</v>
      </c>
      <c r="F85" s="5" t="s">
        <v>13</v>
      </c>
      <c r="G85" s="5">
        <f>D85*0.5+E85*0.5</f>
        <v>77.7</v>
      </c>
    </row>
    <row r="86" ht="20" customHeight="1" spans="1:7">
      <c r="A86" s="8" t="s">
        <v>110</v>
      </c>
      <c r="B86" s="9" t="s">
        <v>37</v>
      </c>
      <c r="C86" s="9" t="s">
        <v>26</v>
      </c>
      <c r="D86" s="8">
        <v>83.8</v>
      </c>
      <c r="E86" s="5">
        <v>79.4</v>
      </c>
      <c r="F86" s="5" t="s">
        <v>13</v>
      </c>
      <c r="G86" s="5">
        <f>D86*0.5+E86*0.5</f>
        <v>81.6</v>
      </c>
    </row>
    <row r="87" ht="20" customHeight="1" spans="1:7">
      <c r="A87" s="8" t="s">
        <v>111</v>
      </c>
      <c r="B87" s="9" t="s">
        <v>37</v>
      </c>
      <c r="C87" s="9" t="s">
        <v>112</v>
      </c>
      <c r="D87" s="8">
        <v>80.6</v>
      </c>
      <c r="E87" s="5" t="s">
        <v>21</v>
      </c>
      <c r="F87" s="5" t="s">
        <v>13</v>
      </c>
      <c r="G87" s="10">
        <f>D87*0.5</f>
        <v>40.3</v>
      </c>
    </row>
    <row r="88" ht="20" customHeight="1" spans="1:7">
      <c r="A88" s="8" t="s">
        <v>113</v>
      </c>
      <c r="B88" s="9" t="s">
        <v>37</v>
      </c>
      <c r="C88" s="9" t="s">
        <v>112</v>
      </c>
      <c r="D88" s="8">
        <v>78</v>
      </c>
      <c r="E88" s="5">
        <v>79.2</v>
      </c>
      <c r="F88" s="5" t="s">
        <v>13</v>
      </c>
      <c r="G88" s="5">
        <f>D88*0.5+E88*0.5</f>
        <v>78.6</v>
      </c>
    </row>
    <row r="89" ht="20" customHeight="1" spans="1:7">
      <c r="A89" s="8" t="s">
        <v>114</v>
      </c>
      <c r="B89" s="9" t="s">
        <v>37</v>
      </c>
      <c r="C89" s="9" t="s">
        <v>112</v>
      </c>
      <c r="D89" s="8">
        <v>82.4</v>
      </c>
      <c r="E89" s="5">
        <v>83.8</v>
      </c>
      <c r="F89" s="5" t="s">
        <v>13</v>
      </c>
      <c r="G89" s="5">
        <f>D89*0.5+E89*0.5</f>
        <v>83.1</v>
      </c>
    </row>
    <row r="90" ht="20" customHeight="1" spans="1:7">
      <c r="A90" s="8" t="s">
        <v>115</v>
      </c>
      <c r="B90" s="9" t="s">
        <v>37</v>
      </c>
      <c r="C90" s="9" t="s">
        <v>112</v>
      </c>
      <c r="D90" s="8">
        <v>77.6</v>
      </c>
      <c r="E90" s="5">
        <v>87.8</v>
      </c>
      <c r="F90" s="5" t="s">
        <v>13</v>
      </c>
      <c r="G90" s="5">
        <f>D90*0.5+E90*0.5</f>
        <v>82.7</v>
      </c>
    </row>
    <row r="91" ht="20" customHeight="1" spans="1:7">
      <c r="A91" s="8" t="s">
        <v>116</v>
      </c>
      <c r="B91" s="9" t="s">
        <v>37</v>
      </c>
      <c r="C91" s="9" t="s">
        <v>112</v>
      </c>
      <c r="D91" s="8">
        <v>71.6</v>
      </c>
      <c r="E91" s="5">
        <v>77.6</v>
      </c>
      <c r="F91" s="5" t="s">
        <v>13</v>
      </c>
      <c r="G91" s="5">
        <f>D91*0.5+E91*0.5</f>
        <v>74.6</v>
      </c>
    </row>
    <row r="92" ht="20" customHeight="1" spans="1:7">
      <c r="A92" s="8" t="s">
        <v>117</v>
      </c>
      <c r="B92" s="9" t="s">
        <v>37</v>
      </c>
      <c r="C92" s="9" t="s">
        <v>112</v>
      </c>
      <c r="D92" s="8">
        <v>77.6</v>
      </c>
      <c r="E92" s="5">
        <v>79.2</v>
      </c>
      <c r="F92" s="5" t="s">
        <v>13</v>
      </c>
      <c r="G92" s="5">
        <f>D92*0.5+E92*0.5</f>
        <v>78.4</v>
      </c>
    </row>
    <row r="93" ht="20" customHeight="1" spans="1:7">
      <c r="A93" s="8" t="s">
        <v>118</v>
      </c>
      <c r="B93" s="9" t="s">
        <v>37</v>
      </c>
      <c r="C93" s="9" t="s">
        <v>112</v>
      </c>
      <c r="D93" s="8">
        <v>76.4</v>
      </c>
      <c r="E93" s="5" t="s">
        <v>21</v>
      </c>
      <c r="F93" s="5" t="s">
        <v>13</v>
      </c>
      <c r="G93" s="10">
        <f>D93*0.5</f>
        <v>38.2</v>
      </c>
    </row>
    <row r="94" ht="20" customHeight="1" spans="1:7">
      <c r="A94" s="8" t="s">
        <v>119</v>
      </c>
      <c r="B94" s="9" t="s">
        <v>37</v>
      </c>
      <c r="C94" s="9" t="s">
        <v>112</v>
      </c>
      <c r="D94" s="8">
        <v>74</v>
      </c>
      <c r="E94" s="5">
        <v>89.4</v>
      </c>
      <c r="F94" s="5" t="s">
        <v>13</v>
      </c>
      <c r="G94" s="5">
        <f>D94*0.5+E94*0.5</f>
        <v>81.7</v>
      </c>
    </row>
    <row r="95" ht="20" customHeight="1" spans="1:7">
      <c r="A95" s="11" t="s">
        <v>120</v>
      </c>
      <c r="B95" s="11" t="s">
        <v>121</v>
      </c>
      <c r="C95" s="11" t="s">
        <v>62</v>
      </c>
      <c r="D95" s="11">
        <v>82.6</v>
      </c>
      <c r="E95" s="5">
        <v>82</v>
      </c>
      <c r="F95" s="5">
        <v>83</v>
      </c>
      <c r="G95" s="5">
        <f t="shared" ref="G95:G100" si="2">D95*0.5+E95*0.25+F95*0.25</f>
        <v>82.55</v>
      </c>
    </row>
    <row r="96" ht="20" customHeight="1" spans="1:7">
      <c r="A96" s="11" t="s">
        <v>122</v>
      </c>
      <c r="B96" s="11" t="s">
        <v>121</v>
      </c>
      <c r="C96" s="11" t="s">
        <v>62</v>
      </c>
      <c r="D96" s="11">
        <v>82</v>
      </c>
      <c r="E96" s="5">
        <v>87</v>
      </c>
      <c r="F96" s="5">
        <v>88.2</v>
      </c>
      <c r="G96" s="5">
        <f t="shared" si="2"/>
        <v>84.8</v>
      </c>
    </row>
    <row r="97" ht="20" customHeight="1" spans="1:7">
      <c r="A97" s="11" t="s">
        <v>123</v>
      </c>
      <c r="B97" s="11" t="s">
        <v>121</v>
      </c>
      <c r="C97" s="11" t="s">
        <v>62</v>
      </c>
      <c r="D97" s="11">
        <v>85.8</v>
      </c>
      <c r="E97" s="5">
        <v>88.4</v>
      </c>
      <c r="F97" s="5">
        <v>90</v>
      </c>
      <c r="G97" s="5">
        <f t="shared" si="2"/>
        <v>87.5</v>
      </c>
    </row>
    <row r="98" ht="20" customHeight="1" spans="1:7">
      <c r="A98" s="11" t="s">
        <v>124</v>
      </c>
      <c r="B98" s="11" t="s">
        <v>121</v>
      </c>
      <c r="C98" s="11" t="s">
        <v>62</v>
      </c>
      <c r="D98" s="11">
        <v>84.6</v>
      </c>
      <c r="E98" s="5">
        <v>80.4</v>
      </c>
      <c r="F98" s="5">
        <v>74.2</v>
      </c>
      <c r="G98" s="5">
        <f t="shared" si="2"/>
        <v>80.95</v>
      </c>
    </row>
    <row r="99" ht="20" customHeight="1" spans="1:7">
      <c r="A99" s="11" t="s">
        <v>125</v>
      </c>
      <c r="B99" s="11" t="s">
        <v>121</v>
      </c>
      <c r="C99" s="11" t="s">
        <v>62</v>
      </c>
      <c r="D99" s="11">
        <v>84.6</v>
      </c>
      <c r="E99" s="5">
        <v>89.4</v>
      </c>
      <c r="F99" s="5">
        <v>68</v>
      </c>
      <c r="G99" s="5">
        <f t="shared" si="2"/>
        <v>81.65</v>
      </c>
    </row>
    <row r="100" ht="20" customHeight="1" spans="1:7">
      <c r="A100" s="11" t="s">
        <v>126</v>
      </c>
      <c r="B100" s="11" t="s">
        <v>121</v>
      </c>
      <c r="C100" s="11" t="s">
        <v>62</v>
      </c>
      <c r="D100" s="11">
        <v>84.8</v>
      </c>
      <c r="E100" s="5">
        <v>84</v>
      </c>
      <c r="F100" s="5">
        <v>73</v>
      </c>
      <c r="G100" s="5">
        <f t="shared" si="2"/>
        <v>81.65</v>
      </c>
    </row>
    <row r="101" ht="20" customHeight="1" spans="1:7">
      <c r="A101" s="11" t="s">
        <v>127</v>
      </c>
      <c r="B101" s="11" t="s">
        <v>121</v>
      </c>
      <c r="C101" s="11" t="s">
        <v>128</v>
      </c>
      <c r="D101" s="11">
        <v>88.6</v>
      </c>
      <c r="E101" s="5">
        <v>76.2</v>
      </c>
      <c r="F101" s="5" t="s">
        <v>13</v>
      </c>
      <c r="G101" s="5">
        <f>D101*0.5+E101*0.5</f>
        <v>82.4</v>
      </c>
    </row>
    <row r="102" ht="20" customHeight="1" spans="1:7">
      <c r="A102" s="11" t="s">
        <v>129</v>
      </c>
      <c r="B102" s="11" t="s">
        <v>121</v>
      </c>
      <c r="C102" s="11" t="s">
        <v>128</v>
      </c>
      <c r="D102" s="11">
        <v>71.8</v>
      </c>
      <c r="E102" s="5">
        <v>85.8</v>
      </c>
      <c r="F102" s="5" t="s">
        <v>13</v>
      </c>
      <c r="G102" s="5">
        <f>D102*0.5+E102*0.5</f>
        <v>78.8</v>
      </c>
    </row>
    <row r="103" ht="20" customHeight="1" spans="1:7">
      <c r="A103" s="11" t="s">
        <v>130</v>
      </c>
      <c r="B103" s="11" t="s">
        <v>121</v>
      </c>
      <c r="C103" s="11" t="s">
        <v>128</v>
      </c>
      <c r="D103" s="11">
        <v>68.2</v>
      </c>
      <c r="E103" s="5">
        <v>81</v>
      </c>
      <c r="F103" s="5" t="s">
        <v>13</v>
      </c>
      <c r="G103" s="5">
        <f>D103*0.5+E103*0.5</f>
        <v>74.6</v>
      </c>
    </row>
    <row r="104" ht="20" customHeight="1" spans="1:7">
      <c r="A104" s="11" t="s">
        <v>131</v>
      </c>
      <c r="B104" s="11" t="s">
        <v>121</v>
      </c>
      <c r="C104" s="11" t="s">
        <v>128</v>
      </c>
      <c r="D104" s="11">
        <v>67.2</v>
      </c>
      <c r="E104" s="5" t="s">
        <v>21</v>
      </c>
      <c r="F104" s="5" t="s">
        <v>13</v>
      </c>
      <c r="G104" s="10">
        <f>D104*0.5</f>
        <v>33.6</v>
      </c>
    </row>
    <row r="105" ht="20" customHeight="1" spans="1:7">
      <c r="A105" s="11" t="s">
        <v>132</v>
      </c>
      <c r="B105" s="11" t="s">
        <v>121</v>
      </c>
      <c r="C105" s="11" t="s">
        <v>19</v>
      </c>
      <c r="D105" s="11">
        <v>66</v>
      </c>
      <c r="E105" s="5">
        <v>85.2</v>
      </c>
      <c r="F105" s="5" t="s">
        <v>13</v>
      </c>
      <c r="G105" s="5">
        <f>D105*0.5+E105*0.5</f>
        <v>75.6</v>
      </c>
    </row>
    <row r="106" ht="20" customHeight="1" spans="1:7">
      <c r="A106" s="11" t="s">
        <v>133</v>
      </c>
      <c r="B106" s="11" t="s">
        <v>121</v>
      </c>
      <c r="C106" s="11" t="s">
        <v>19</v>
      </c>
      <c r="D106" s="11">
        <v>64</v>
      </c>
      <c r="E106" s="5">
        <v>81.2</v>
      </c>
      <c r="F106" s="5" t="s">
        <v>13</v>
      </c>
      <c r="G106" s="5">
        <f>D106*0.5+E106*0.5</f>
        <v>72.6</v>
      </c>
    </row>
    <row r="107" ht="20" customHeight="1" spans="1:7">
      <c r="A107" s="11" t="s">
        <v>134</v>
      </c>
      <c r="B107" s="11" t="s">
        <v>121</v>
      </c>
      <c r="C107" s="11" t="s">
        <v>19</v>
      </c>
      <c r="D107" s="11">
        <v>62.5</v>
      </c>
      <c r="E107" s="5" t="s">
        <v>21</v>
      </c>
      <c r="F107" s="5" t="s">
        <v>13</v>
      </c>
      <c r="G107" s="10">
        <f>D107*0.5</f>
        <v>31.25</v>
      </c>
    </row>
    <row r="108" ht="20" customHeight="1" spans="1:7">
      <c r="A108" s="11" t="s">
        <v>135</v>
      </c>
      <c r="B108" s="11" t="s">
        <v>121</v>
      </c>
      <c r="C108" s="11" t="s">
        <v>19</v>
      </c>
      <c r="D108" s="11">
        <v>67.5</v>
      </c>
      <c r="E108" s="5">
        <v>85.4</v>
      </c>
      <c r="F108" s="5" t="s">
        <v>13</v>
      </c>
      <c r="G108" s="5">
        <f t="shared" ref="G108:G113" si="3">D108*0.5+E108*0.5</f>
        <v>76.45</v>
      </c>
    </row>
    <row r="109" ht="20" customHeight="1" spans="1:7">
      <c r="A109" s="11" t="s">
        <v>136</v>
      </c>
      <c r="B109" s="11" t="s">
        <v>121</v>
      </c>
      <c r="C109" s="11" t="s">
        <v>19</v>
      </c>
      <c r="D109" s="11">
        <v>64.5</v>
      </c>
      <c r="E109" s="5">
        <v>81.4</v>
      </c>
      <c r="F109" s="5" t="s">
        <v>13</v>
      </c>
      <c r="G109" s="5">
        <f t="shared" si="3"/>
        <v>72.95</v>
      </c>
    </row>
    <row r="110" ht="20" customHeight="1" spans="1:7">
      <c r="A110" s="11" t="s">
        <v>137</v>
      </c>
      <c r="B110" s="11" t="s">
        <v>121</v>
      </c>
      <c r="C110" s="11" t="s">
        <v>19</v>
      </c>
      <c r="D110" s="11">
        <v>72</v>
      </c>
      <c r="E110" s="5">
        <v>87.4</v>
      </c>
      <c r="F110" s="5" t="s">
        <v>13</v>
      </c>
      <c r="G110" s="5">
        <f t="shared" si="3"/>
        <v>79.7</v>
      </c>
    </row>
    <row r="111" ht="20" customHeight="1" spans="1:7">
      <c r="A111" s="11" t="s">
        <v>138</v>
      </c>
      <c r="B111" s="11" t="s">
        <v>121</v>
      </c>
      <c r="C111" s="11" t="s">
        <v>19</v>
      </c>
      <c r="D111" s="11">
        <v>69</v>
      </c>
      <c r="E111" s="5">
        <v>86</v>
      </c>
      <c r="F111" s="5" t="s">
        <v>13</v>
      </c>
      <c r="G111" s="5">
        <f t="shared" si="3"/>
        <v>77.5</v>
      </c>
    </row>
    <row r="112" ht="20" customHeight="1" spans="1:7">
      <c r="A112" s="11" t="s">
        <v>139</v>
      </c>
      <c r="B112" s="11" t="s">
        <v>121</v>
      </c>
      <c r="C112" s="11" t="s">
        <v>19</v>
      </c>
      <c r="D112" s="11">
        <v>63</v>
      </c>
      <c r="E112" s="5">
        <v>83</v>
      </c>
      <c r="F112" s="5" t="s">
        <v>13</v>
      </c>
      <c r="G112" s="5">
        <f t="shared" si="3"/>
        <v>73</v>
      </c>
    </row>
    <row r="113" ht="20" customHeight="1" spans="1:7">
      <c r="A113" s="11" t="s">
        <v>140</v>
      </c>
      <c r="B113" s="11" t="s">
        <v>121</v>
      </c>
      <c r="C113" s="11" t="s">
        <v>19</v>
      </c>
      <c r="D113" s="11">
        <v>65.5</v>
      </c>
      <c r="E113" s="5">
        <v>82.2</v>
      </c>
      <c r="F113" s="5" t="s">
        <v>13</v>
      </c>
      <c r="G113" s="5">
        <f t="shared" si="3"/>
        <v>73.85</v>
      </c>
    </row>
    <row r="114" ht="20" customHeight="1" spans="1:7">
      <c r="A114" s="11" t="s">
        <v>141</v>
      </c>
      <c r="B114" s="11" t="s">
        <v>121</v>
      </c>
      <c r="C114" s="11" t="s">
        <v>19</v>
      </c>
      <c r="D114" s="11">
        <v>62.5</v>
      </c>
      <c r="E114" s="5" t="s">
        <v>21</v>
      </c>
      <c r="F114" s="5" t="s">
        <v>13</v>
      </c>
      <c r="G114" s="10">
        <f>D114*0.5</f>
        <v>31.25</v>
      </c>
    </row>
    <row r="115" ht="20" customHeight="1" spans="1:7">
      <c r="A115" s="11" t="s">
        <v>142</v>
      </c>
      <c r="B115" s="11" t="s">
        <v>121</v>
      </c>
      <c r="C115" s="11" t="s">
        <v>19</v>
      </c>
      <c r="D115" s="11">
        <v>63.5</v>
      </c>
      <c r="E115" s="5">
        <v>88.8</v>
      </c>
      <c r="F115" s="5" t="s">
        <v>13</v>
      </c>
      <c r="G115" s="5">
        <f>D115*0.5+E115*0.5</f>
        <v>76.15</v>
      </c>
    </row>
    <row r="116" ht="20" customHeight="1" spans="1:7">
      <c r="A116" s="11" t="s">
        <v>143</v>
      </c>
      <c r="B116" s="11" t="s">
        <v>121</v>
      </c>
      <c r="C116" s="11" t="s">
        <v>19</v>
      </c>
      <c r="D116" s="11">
        <v>73</v>
      </c>
      <c r="E116" s="5">
        <v>83.2</v>
      </c>
      <c r="F116" s="5" t="s">
        <v>13</v>
      </c>
      <c r="G116" s="5">
        <f>D116*0.5+E116*0.5</f>
        <v>78.1</v>
      </c>
    </row>
    <row r="117" ht="20" customHeight="1" spans="1:7">
      <c r="A117" s="11" t="s">
        <v>144</v>
      </c>
      <c r="B117" s="11" t="s">
        <v>121</v>
      </c>
      <c r="C117" s="11" t="s">
        <v>19</v>
      </c>
      <c r="D117" s="11">
        <v>65</v>
      </c>
      <c r="E117" s="5">
        <v>92.2</v>
      </c>
      <c r="F117" s="5" t="s">
        <v>13</v>
      </c>
      <c r="G117" s="5">
        <f>D117*0.5+E117*0.5</f>
        <v>78.6</v>
      </c>
    </row>
    <row r="118" ht="20" customHeight="1" spans="1:7">
      <c r="A118" s="11" t="s">
        <v>145</v>
      </c>
      <c r="B118" s="11" t="s">
        <v>121</v>
      </c>
      <c r="C118" s="11" t="s">
        <v>19</v>
      </c>
      <c r="D118" s="11">
        <v>62.5</v>
      </c>
      <c r="E118" s="5">
        <v>89</v>
      </c>
      <c r="F118" s="5" t="s">
        <v>13</v>
      </c>
      <c r="G118" s="5">
        <f>D118*0.5+E118*0.5</f>
        <v>75.75</v>
      </c>
    </row>
    <row r="119" ht="20" customHeight="1" spans="1:7">
      <c r="A119" s="11" t="s">
        <v>146</v>
      </c>
      <c r="B119" s="11" t="s">
        <v>121</v>
      </c>
      <c r="C119" s="11" t="s">
        <v>19</v>
      </c>
      <c r="D119" s="11">
        <v>69.5</v>
      </c>
      <c r="E119" s="5">
        <v>82.8</v>
      </c>
      <c r="F119" s="5" t="s">
        <v>13</v>
      </c>
      <c r="G119" s="5">
        <f>D119*0.5+E119*0.5</f>
        <v>76.15</v>
      </c>
    </row>
    <row r="120" ht="20" customHeight="1" spans="1:7">
      <c r="A120" s="11" t="s">
        <v>147</v>
      </c>
      <c r="B120" s="11" t="s">
        <v>121</v>
      </c>
      <c r="C120" s="11" t="s">
        <v>19</v>
      </c>
      <c r="D120" s="11">
        <v>62</v>
      </c>
      <c r="E120" s="5" t="s">
        <v>21</v>
      </c>
      <c r="F120" s="5" t="s">
        <v>13</v>
      </c>
      <c r="G120" s="10">
        <f>D120*0.5</f>
        <v>31</v>
      </c>
    </row>
    <row r="121" ht="20" customHeight="1" spans="1:7">
      <c r="A121" s="11" t="s">
        <v>148</v>
      </c>
      <c r="B121" s="11" t="s">
        <v>121</v>
      </c>
      <c r="C121" s="11" t="s">
        <v>19</v>
      </c>
      <c r="D121" s="11">
        <v>63</v>
      </c>
      <c r="E121" s="5">
        <v>85.8</v>
      </c>
      <c r="F121" s="5" t="s">
        <v>13</v>
      </c>
      <c r="G121" s="5">
        <f t="shared" ref="G121:G128" si="4">D121*0.5+E121*0.5</f>
        <v>74.4</v>
      </c>
    </row>
    <row r="122" ht="20" customHeight="1" spans="1:7">
      <c r="A122" s="11" t="s">
        <v>149</v>
      </c>
      <c r="B122" s="11" t="s">
        <v>121</v>
      </c>
      <c r="C122" s="11" t="s">
        <v>19</v>
      </c>
      <c r="D122" s="11">
        <v>71</v>
      </c>
      <c r="E122" s="5">
        <v>87</v>
      </c>
      <c r="F122" s="5" t="s">
        <v>13</v>
      </c>
      <c r="G122" s="5">
        <f t="shared" si="4"/>
        <v>79</v>
      </c>
    </row>
    <row r="123" ht="20" customHeight="1" spans="1:7">
      <c r="A123" s="11" t="s">
        <v>150</v>
      </c>
      <c r="B123" s="11" t="s">
        <v>121</v>
      </c>
      <c r="C123" s="11" t="s">
        <v>19</v>
      </c>
      <c r="D123" s="11">
        <v>64</v>
      </c>
      <c r="E123" s="5">
        <v>84.8</v>
      </c>
      <c r="F123" s="5" t="s">
        <v>13</v>
      </c>
      <c r="G123" s="5">
        <f t="shared" si="4"/>
        <v>74.4</v>
      </c>
    </row>
    <row r="124" ht="20" customHeight="1" spans="1:7">
      <c r="A124" s="11" t="s">
        <v>151</v>
      </c>
      <c r="B124" s="11" t="s">
        <v>121</v>
      </c>
      <c r="C124" s="11" t="s">
        <v>19</v>
      </c>
      <c r="D124" s="11">
        <v>64.5</v>
      </c>
      <c r="E124" s="5">
        <v>86.4</v>
      </c>
      <c r="F124" s="5" t="s">
        <v>13</v>
      </c>
      <c r="G124" s="5">
        <f t="shared" si="4"/>
        <v>75.45</v>
      </c>
    </row>
    <row r="125" ht="20" customHeight="1" spans="1:7">
      <c r="A125" s="11" t="s">
        <v>152</v>
      </c>
      <c r="B125" s="11" t="s">
        <v>121</v>
      </c>
      <c r="C125" s="11" t="s">
        <v>19</v>
      </c>
      <c r="D125" s="11">
        <v>63.5</v>
      </c>
      <c r="E125" s="5">
        <v>86.8</v>
      </c>
      <c r="F125" s="5" t="s">
        <v>13</v>
      </c>
      <c r="G125" s="5">
        <f t="shared" si="4"/>
        <v>75.15</v>
      </c>
    </row>
    <row r="126" ht="20" customHeight="1" spans="1:7">
      <c r="A126" s="11" t="s">
        <v>153</v>
      </c>
      <c r="B126" s="11" t="s">
        <v>121</v>
      </c>
      <c r="C126" s="11" t="s">
        <v>19</v>
      </c>
      <c r="D126" s="11">
        <v>65.5</v>
      </c>
      <c r="E126" s="5">
        <v>90.2</v>
      </c>
      <c r="F126" s="5" t="s">
        <v>13</v>
      </c>
      <c r="G126" s="5">
        <f t="shared" si="4"/>
        <v>77.85</v>
      </c>
    </row>
    <row r="127" ht="20" customHeight="1" spans="1:7">
      <c r="A127" s="11" t="s">
        <v>154</v>
      </c>
      <c r="B127" s="11" t="s">
        <v>121</v>
      </c>
      <c r="C127" s="11" t="s">
        <v>19</v>
      </c>
      <c r="D127" s="11">
        <v>64.5</v>
      </c>
      <c r="E127" s="5">
        <v>90.2</v>
      </c>
      <c r="F127" s="5" t="s">
        <v>13</v>
      </c>
      <c r="G127" s="5">
        <f t="shared" si="4"/>
        <v>77.35</v>
      </c>
    </row>
    <row r="128" ht="20" customHeight="1" spans="1:7">
      <c r="A128" s="11" t="s">
        <v>155</v>
      </c>
      <c r="B128" s="11" t="s">
        <v>121</v>
      </c>
      <c r="C128" s="11" t="s">
        <v>19</v>
      </c>
      <c r="D128" s="11">
        <v>65.5</v>
      </c>
      <c r="E128" s="5">
        <v>90.4</v>
      </c>
      <c r="F128" s="5" t="s">
        <v>13</v>
      </c>
      <c r="G128" s="5">
        <f t="shared" si="4"/>
        <v>77.95</v>
      </c>
    </row>
    <row r="129" ht="20" customHeight="1" spans="1:7">
      <c r="A129" s="11" t="s">
        <v>156</v>
      </c>
      <c r="B129" s="11" t="s">
        <v>121</v>
      </c>
      <c r="C129" s="11" t="s">
        <v>19</v>
      </c>
      <c r="D129" s="11">
        <v>65.5</v>
      </c>
      <c r="E129" s="5" t="s">
        <v>21</v>
      </c>
      <c r="F129" s="5" t="s">
        <v>13</v>
      </c>
      <c r="G129" s="10">
        <f>D129*0.5</f>
        <v>32.75</v>
      </c>
    </row>
    <row r="130" ht="20" customHeight="1" spans="1:7">
      <c r="A130" s="11" t="s">
        <v>157</v>
      </c>
      <c r="B130" s="11" t="s">
        <v>121</v>
      </c>
      <c r="C130" s="11" t="s">
        <v>19</v>
      </c>
      <c r="D130" s="11">
        <v>65.5</v>
      </c>
      <c r="E130" s="5">
        <v>81.6</v>
      </c>
      <c r="F130" s="5" t="s">
        <v>13</v>
      </c>
      <c r="G130" s="5">
        <f>D130*0.5+E130*0.5</f>
        <v>73.55</v>
      </c>
    </row>
    <row r="131" ht="20" customHeight="1" spans="1:7">
      <c r="A131" s="11" t="s">
        <v>158</v>
      </c>
      <c r="B131" s="11" t="s">
        <v>121</v>
      </c>
      <c r="C131" s="11" t="s">
        <v>19</v>
      </c>
      <c r="D131" s="11">
        <v>63</v>
      </c>
      <c r="E131" s="5" t="s">
        <v>21</v>
      </c>
      <c r="F131" s="5" t="s">
        <v>13</v>
      </c>
      <c r="G131" s="10">
        <f>D131*0.5</f>
        <v>31.5</v>
      </c>
    </row>
    <row r="132" ht="20" customHeight="1" spans="1:7">
      <c r="A132" s="11" t="s">
        <v>159</v>
      </c>
      <c r="B132" s="11" t="s">
        <v>121</v>
      </c>
      <c r="C132" s="11" t="s">
        <v>19</v>
      </c>
      <c r="D132" s="11">
        <v>71</v>
      </c>
      <c r="E132" s="5">
        <v>88.6</v>
      </c>
      <c r="F132" s="5" t="s">
        <v>13</v>
      </c>
      <c r="G132" s="5">
        <f>D132*0.5+E132*0.5</f>
        <v>79.8</v>
      </c>
    </row>
    <row r="133" ht="20" customHeight="1" spans="1:7">
      <c r="A133" s="11" t="s">
        <v>160</v>
      </c>
      <c r="B133" s="11" t="s">
        <v>121</v>
      </c>
      <c r="C133" s="11" t="s">
        <v>19</v>
      </c>
      <c r="D133" s="11">
        <v>64</v>
      </c>
      <c r="E133" s="5">
        <v>83.2</v>
      </c>
      <c r="F133" s="5" t="s">
        <v>13</v>
      </c>
      <c r="G133" s="5">
        <f>D133*0.5+E133*0.5</f>
        <v>73.6</v>
      </c>
    </row>
    <row r="134" ht="20" customHeight="1" spans="1:7">
      <c r="A134" s="11" t="s">
        <v>161</v>
      </c>
      <c r="B134" s="11" t="s">
        <v>121</v>
      </c>
      <c r="C134" s="11" t="s">
        <v>19</v>
      </c>
      <c r="D134" s="11">
        <v>67</v>
      </c>
      <c r="E134" s="5" t="s">
        <v>21</v>
      </c>
      <c r="F134" s="5" t="s">
        <v>13</v>
      </c>
      <c r="G134" s="10">
        <f>D134*0.5</f>
        <v>33.5</v>
      </c>
    </row>
    <row r="135" ht="20" customHeight="1" spans="1:7">
      <c r="A135" s="11" t="s">
        <v>162</v>
      </c>
      <c r="B135" s="11" t="s">
        <v>121</v>
      </c>
      <c r="C135" s="11" t="s">
        <v>19</v>
      </c>
      <c r="D135" s="11">
        <v>69.5</v>
      </c>
      <c r="E135" s="5">
        <v>91</v>
      </c>
      <c r="F135" s="5" t="s">
        <v>13</v>
      </c>
      <c r="G135" s="5">
        <f>D135*0.5+E135*0.5</f>
        <v>80.25</v>
      </c>
    </row>
    <row r="136" ht="20" customHeight="1" spans="1:7">
      <c r="A136" s="11" t="s">
        <v>163</v>
      </c>
      <c r="B136" s="11" t="s">
        <v>121</v>
      </c>
      <c r="C136" s="11" t="s">
        <v>19</v>
      </c>
      <c r="D136" s="11">
        <v>65.5</v>
      </c>
      <c r="E136" s="5">
        <v>83.4</v>
      </c>
      <c r="F136" s="5" t="s">
        <v>13</v>
      </c>
      <c r="G136" s="5">
        <f>D136*0.5+E136*0.5</f>
        <v>74.45</v>
      </c>
    </row>
    <row r="137" ht="20" customHeight="1" spans="1:7">
      <c r="A137" s="11" t="s">
        <v>164</v>
      </c>
      <c r="B137" s="11" t="s">
        <v>121</v>
      </c>
      <c r="C137" s="11" t="s">
        <v>19</v>
      </c>
      <c r="D137" s="11">
        <v>64.5</v>
      </c>
      <c r="E137" s="5">
        <v>90.2</v>
      </c>
      <c r="F137" s="5" t="s">
        <v>13</v>
      </c>
      <c r="G137" s="5">
        <f>D137*0.5+E137*0.5</f>
        <v>77.35</v>
      </c>
    </row>
    <row r="138" ht="20" customHeight="1" spans="1:7">
      <c r="A138" s="11" t="s">
        <v>165</v>
      </c>
      <c r="B138" s="11" t="s">
        <v>121</v>
      </c>
      <c r="C138" s="11" t="s">
        <v>19</v>
      </c>
      <c r="D138" s="11">
        <v>64</v>
      </c>
      <c r="E138" s="5">
        <v>78.6</v>
      </c>
      <c r="F138" s="5" t="s">
        <v>13</v>
      </c>
      <c r="G138" s="5">
        <f>D138*0.5+E138*0.5</f>
        <v>71.3</v>
      </c>
    </row>
    <row r="139" ht="20" customHeight="1" spans="1:7">
      <c r="A139" s="11" t="s">
        <v>166</v>
      </c>
      <c r="B139" s="11" t="s">
        <v>121</v>
      </c>
      <c r="C139" s="11" t="s">
        <v>19</v>
      </c>
      <c r="D139" s="11">
        <v>68</v>
      </c>
      <c r="E139" s="5">
        <v>87</v>
      </c>
      <c r="F139" s="5" t="s">
        <v>13</v>
      </c>
      <c r="G139" s="5">
        <f>D139*0.5+E139*0.5</f>
        <v>77.5</v>
      </c>
    </row>
    <row r="140" ht="20" customHeight="1" spans="1:7">
      <c r="A140" s="11" t="s">
        <v>167</v>
      </c>
      <c r="B140" s="11" t="s">
        <v>121</v>
      </c>
      <c r="C140" s="11" t="s">
        <v>19</v>
      </c>
      <c r="D140" s="11">
        <v>62.5</v>
      </c>
      <c r="E140" s="5" t="s">
        <v>21</v>
      </c>
      <c r="F140" s="5" t="s">
        <v>13</v>
      </c>
      <c r="G140" s="10">
        <f>D140*0.5</f>
        <v>31.25</v>
      </c>
    </row>
    <row r="141" ht="20" customHeight="1" spans="1:7">
      <c r="A141" s="11" t="s">
        <v>168</v>
      </c>
      <c r="B141" s="11" t="s">
        <v>121</v>
      </c>
      <c r="C141" s="11" t="s">
        <v>19</v>
      </c>
      <c r="D141" s="11">
        <v>63.5</v>
      </c>
      <c r="E141" s="5">
        <v>91.2</v>
      </c>
      <c r="F141" s="5" t="s">
        <v>13</v>
      </c>
      <c r="G141" s="5">
        <f>D141*0.5+E141*0.5</f>
        <v>77.35</v>
      </c>
    </row>
    <row r="142" ht="20" customHeight="1" spans="1:7">
      <c r="A142" s="11" t="s">
        <v>169</v>
      </c>
      <c r="B142" s="11" t="s">
        <v>121</v>
      </c>
      <c r="C142" s="11" t="s">
        <v>19</v>
      </c>
      <c r="D142" s="11">
        <v>62.5</v>
      </c>
      <c r="E142" s="5">
        <v>88.8</v>
      </c>
      <c r="F142" s="5" t="s">
        <v>13</v>
      </c>
      <c r="G142" s="5">
        <f>D142*0.5+E142*0.5</f>
        <v>75.65</v>
      </c>
    </row>
    <row r="143" ht="20" customHeight="1" spans="1:7">
      <c r="A143" s="11" t="s">
        <v>170</v>
      </c>
      <c r="B143" s="11" t="s">
        <v>121</v>
      </c>
      <c r="C143" s="11" t="s">
        <v>19</v>
      </c>
      <c r="D143" s="11">
        <v>66</v>
      </c>
      <c r="E143" s="5" t="s">
        <v>21</v>
      </c>
      <c r="F143" s="5" t="s">
        <v>13</v>
      </c>
      <c r="G143" s="10">
        <f>D143*0.5</f>
        <v>33</v>
      </c>
    </row>
    <row r="144" ht="20" customHeight="1" spans="1:7">
      <c r="A144" s="11" t="s">
        <v>171</v>
      </c>
      <c r="B144" s="11" t="s">
        <v>121</v>
      </c>
      <c r="C144" s="11" t="s">
        <v>19</v>
      </c>
      <c r="D144" s="11">
        <v>64.5</v>
      </c>
      <c r="E144" s="5">
        <v>89.4</v>
      </c>
      <c r="F144" s="5" t="s">
        <v>13</v>
      </c>
      <c r="G144" s="5">
        <f t="shared" ref="G144:G151" si="5">D144*0.5+E144*0.5</f>
        <v>76.95</v>
      </c>
    </row>
    <row r="145" ht="20" customHeight="1" spans="1:7">
      <c r="A145" s="11" t="s">
        <v>172</v>
      </c>
      <c r="B145" s="11" t="s">
        <v>121</v>
      </c>
      <c r="C145" s="11" t="s">
        <v>19</v>
      </c>
      <c r="D145" s="11">
        <v>64.5</v>
      </c>
      <c r="E145" s="5">
        <v>87.4</v>
      </c>
      <c r="F145" s="5" t="s">
        <v>13</v>
      </c>
      <c r="G145" s="5">
        <f t="shared" si="5"/>
        <v>75.95</v>
      </c>
    </row>
    <row r="146" ht="20" customHeight="1" spans="1:7">
      <c r="A146" s="11" t="s">
        <v>173</v>
      </c>
      <c r="B146" s="11" t="s">
        <v>121</v>
      </c>
      <c r="C146" s="11" t="s">
        <v>19</v>
      </c>
      <c r="D146" s="11">
        <v>64</v>
      </c>
      <c r="E146" s="5">
        <v>93.2</v>
      </c>
      <c r="F146" s="5" t="s">
        <v>13</v>
      </c>
      <c r="G146" s="5">
        <f t="shared" si="5"/>
        <v>78.6</v>
      </c>
    </row>
    <row r="147" ht="20" customHeight="1" spans="1:7">
      <c r="A147" s="11" t="s">
        <v>174</v>
      </c>
      <c r="B147" s="11" t="s">
        <v>121</v>
      </c>
      <c r="C147" s="11" t="s">
        <v>19</v>
      </c>
      <c r="D147" s="11">
        <v>68</v>
      </c>
      <c r="E147" s="5">
        <v>85.2</v>
      </c>
      <c r="F147" s="5" t="s">
        <v>13</v>
      </c>
      <c r="G147" s="5">
        <f t="shared" si="5"/>
        <v>76.6</v>
      </c>
    </row>
    <row r="148" ht="20" customHeight="1" spans="1:7">
      <c r="A148" s="11" t="s">
        <v>175</v>
      </c>
      <c r="B148" s="11" t="s">
        <v>121</v>
      </c>
      <c r="C148" s="11" t="s">
        <v>19</v>
      </c>
      <c r="D148" s="11">
        <v>62</v>
      </c>
      <c r="E148" s="5">
        <v>79.6</v>
      </c>
      <c r="F148" s="5" t="s">
        <v>13</v>
      </c>
      <c r="G148" s="5">
        <f t="shared" si="5"/>
        <v>70.8</v>
      </c>
    </row>
    <row r="149" ht="20" customHeight="1" spans="1:7">
      <c r="A149" s="11" t="s">
        <v>176</v>
      </c>
      <c r="B149" s="11" t="s">
        <v>121</v>
      </c>
      <c r="C149" s="11" t="s">
        <v>19</v>
      </c>
      <c r="D149" s="11">
        <v>65</v>
      </c>
      <c r="E149" s="5">
        <v>83</v>
      </c>
      <c r="F149" s="5" t="s">
        <v>13</v>
      </c>
      <c r="G149" s="5">
        <f t="shared" si="5"/>
        <v>74</v>
      </c>
    </row>
    <row r="150" ht="20" customHeight="1" spans="1:7">
      <c r="A150" s="11" t="s">
        <v>177</v>
      </c>
      <c r="B150" s="11" t="s">
        <v>121</v>
      </c>
      <c r="C150" s="11" t="s">
        <v>19</v>
      </c>
      <c r="D150" s="11">
        <v>63.5</v>
      </c>
      <c r="E150" s="5">
        <v>81.8</v>
      </c>
      <c r="F150" s="5" t="s">
        <v>13</v>
      </c>
      <c r="G150" s="5">
        <f t="shared" si="5"/>
        <v>72.65</v>
      </c>
    </row>
    <row r="151" ht="20" customHeight="1" spans="1:7">
      <c r="A151" s="11" t="s">
        <v>178</v>
      </c>
      <c r="B151" s="11" t="s">
        <v>121</v>
      </c>
      <c r="C151" s="11" t="s">
        <v>19</v>
      </c>
      <c r="D151" s="11">
        <v>66.5</v>
      </c>
      <c r="E151" s="5">
        <v>90.4</v>
      </c>
      <c r="F151" s="5" t="s">
        <v>13</v>
      </c>
      <c r="G151" s="5">
        <f t="shared" si="5"/>
        <v>78.45</v>
      </c>
    </row>
    <row r="152" ht="20" customHeight="1" spans="1:7">
      <c r="A152" s="11" t="s">
        <v>179</v>
      </c>
      <c r="B152" s="11" t="s">
        <v>121</v>
      </c>
      <c r="C152" s="11" t="s">
        <v>19</v>
      </c>
      <c r="D152" s="11">
        <v>67</v>
      </c>
      <c r="E152" s="5" t="s">
        <v>21</v>
      </c>
      <c r="F152" s="5" t="s">
        <v>13</v>
      </c>
      <c r="G152" s="10">
        <f>D152*0.5</f>
        <v>33.5</v>
      </c>
    </row>
    <row r="153" ht="20" customHeight="1" spans="1:7">
      <c r="A153" s="11" t="s">
        <v>180</v>
      </c>
      <c r="B153" s="11" t="s">
        <v>121</v>
      </c>
      <c r="C153" s="11" t="s">
        <v>19</v>
      </c>
      <c r="D153" s="11">
        <v>67</v>
      </c>
      <c r="E153" s="5">
        <v>90</v>
      </c>
      <c r="F153" s="5" t="s">
        <v>13</v>
      </c>
      <c r="G153" s="5">
        <f>D153*0.5+E153*0.5</f>
        <v>78.5</v>
      </c>
    </row>
    <row r="154" ht="20" customHeight="1" spans="1:7">
      <c r="A154" s="11" t="s">
        <v>181</v>
      </c>
      <c r="B154" s="11" t="s">
        <v>121</v>
      </c>
      <c r="C154" s="11" t="s">
        <v>19</v>
      </c>
      <c r="D154" s="11">
        <v>63.5</v>
      </c>
      <c r="E154" s="5">
        <v>77.8</v>
      </c>
      <c r="F154" s="5" t="s">
        <v>13</v>
      </c>
      <c r="G154" s="5">
        <f>D154*0.5+E154*0.5</f>
        <v>70.65</v>
      </c>
    </row>
    <row r="155" ht="20" customHeight="1" spans="1:7">
      <c r="A155" s="11" t="s">
        <v>182</v>
      </c>
      <c r="B155" s="11" t="s">
        <v>121</v>
      </c>
      <c r="C155" s="11" t="s">
        <v>19</v>
      </c>
      <c r="D155" s="11">
        <v>65</v>
      </c>
      <c r="E155" s="5">
        <v>83.8</v>
      </c>
      <c r="F155" s="5" t="s">
        <v>13</v>
      </c>
      <c r="G155" s="5">
        <f>D155*0.5+E155*0.5</f>
        <v>74.4</v>
      </c>
    </row>
    <row r="156" ht="20" customHeight="1" spans="1:7">
      <c r="A156" s="11" t="s">
        <v>183</v>
      </c>
      <c r="B156" s="11" t="s">
        <v>121</v>
      </c>
      <c r="C156" s="11" t="s">
        <v>19</v>
      </c>
      <c r="D156" s="11">
        <v>62</v>
      </c>
      <c r="E156" s="5">
        <v>82.6</v>
      </c>
      <c r="F156" s="5" t="s">
        <v>13</v>
      </c>
      <c r="G156" s="5">
        <f>D156*0.5+E156*0.5</f>
        <v>72.3</v>
      </c>
    </row>
    <row r="157" ht="20" customHeight="1" spans="1:7">
      <c r="A157" s="11" t="s">
        <v>184</v>
      </c>
      <c r="B157" s="11" t="s">
        <v>121</v>
      </c>
      <c r="C157" s="11" t="s">
        <v>185</v>
      </c>
      <c r="D157" s="11">
        <v>81.2</v>
      </c>
      <c r="E157" s="5">
        <v>82.6</v>
      </c>
      <c r="F157" s="5">
        <v>77.6</v>
      </c>
      <c r="G157" s="5">
        <f t="shared" ref="G157:G162" si="6">D157*0.5+E157*0.25+F157*0.25</f>
        <v>80.65</v>
      </c>
    </row>
    <row r="158" ht="20" customHeight="1" spans="1:7">
      <c r="A158" s="11" t="s">
        <v>186</v>
      </c>
      <c r="B158" s="11" t="s">
        <v>121</v>
      </c>
      <c r="C158" s="11" t="s">
        <v>185</v>
      </c>
      <c r="D158" s="11">
        <v>74.8</v>
      </c>
      <c r="E158" s="5">
        <v>74.8</v>
      </c>
      <c r="F158" s="5">
        <v>79</v>
      </c>
      <c r="G158" s="5">
        <f t="shared" si="6"/>
        <v>75.85</v>
      </c>
    </row>
    <row r="159" ht="20" customHeight="1" spans="1:7">
      <c r="A159" s="11" t="s">
        <v>187</v>
      </c>
      <c r="B159" s="11" t="s">
        <v>121</v>
      </c>
      <c r="C159" s="11" t="s">
        <v>185</v>
      </c>
      <c r="D159" s="11">
        <v>80.2</v>
      </c>
      <c r="E159" s="5">
        <v>71.6</v>
      </c>
      <c r="F159" s="5">
        <v>85</v>
      </c>
      <c r="G159" s="5">
        <f t="shared" si="6"/>
        <v>79.25</v>
      </c>
    </row>
    <row r="160" ht="20" customHeight="1" spans="1:7">
      <c r="A160" s="11" t="s">
        <v>188</v>
      </c>
      <c r="B160" s="11" t="s">
        <v>121</v>
      </c>
      <c r="C160" s="11" t="s">
        <v>185</v>
      </c>
      <c r="D160" s="11">
        <v>80.4</v>
      </c>
      <c r="E160" s="5">
        <v>77.4</v>
      </c>
      <c r="F160" s="5">
        <v>74</v>
      </c>
      <c r="G160" s="5">
        <f t="shared" si="6"/>
        <v>78.05</v>
      </c>
    </row>
    <row r="161" ht="20" customHeight="1" spans="1:7">
      <c r="A161" s="11" t="s">
        <v>189</v>
      </c>
      <c r="B161" s="11" t="s">
        <v>121</v>
      </c>
      <c r="C161" s="11" t="s">
        <v>185</v>
      </c>
      <c r="D161" s="11">
        <v>75.2</v>
      </c>
      <c r="E161" s="5">
        <v>73.8</v>
      </c>
      <c r="F161" s="5">
        <v>79.6</v>
      </c>
      <c r="G161" s="5">
        <f t="shared" si="6"/>
        <v>75.95</v>
      </c>
    </row>
    <row r="162" ht="20" customHeight="1" spans="1:7">
      <c r="A162" s="11" t="s">
        <v>190</v>
      </c>
      <c r="B162" s="11" t="s">
        <v>121</v>
      </c>
      <c r="C162" s="11" t="s">
        <v>185</v>
      </c>
      <c r="D162" s="11">
        <v>76.2</v>
      </c>
      <c r="E162" s="5">
        <v>80.4</v>
      </c>
      <c r="F162" s="5">
        <v>75.8</v>
      </c>
      <c r="G162" s="5">
        <f t="shared" si="6"/>
        <v>77.15</v>
      </c>
    </row>
    <row r="163" ht="20" customHeight="1" spans="1:7">
      <c r="A163" s="11" t="s">
        <v>191</v>
      </c>
      <c r="B163" s="11" t="s">
        <v>121</v>
      </c>
      <c r="C163" s="11" t="s">
        <v>185</v>
      </c>
      <c r="D163" s="11">
        <v>78.6</v>
      </c>
      <c r="E163" s="5" t="s">
        <v>21</v>
      </c>
      <c r="F163" s="5" t="s">
        <v>21</v>
      </c>
      <c r="G163" s="10">
        <f>D163*0.5</f>
        <v>39.3</v>
      </c>
    </row>
    <row r="164" ht="20" customHeight="1" spans="1:7">
      <c r="A164" s="11" t="s">
        <v>192</v>
      </c>
      <c r="B164" s="11" t="s">
        <v>121</v>
      </c>
      <c r="C164" s="11" t="s">
        <v>185</v>
      </c>
      <c r="D164" s="11">
        <v>74.4</v>
      </c>
      <c r="E164" s="5">
        <v>82.2</v>
      </c>
      <c r="F164" s="5">
        <v>74</v>
      </c>
      <c r="G164" s="5">
        <f t="shared" ref="G164:G174" si="7">D164*0.5+E164*0.25+F164*0.25</f>
        <v>76.25</v>
      </c>
    </row>
    <row r="165" ht="20" customHeight="1" spans="1:7">
      <c r="A165" s="11" t="s">
        <v>193</v>
      </c>
      <c r="B165" s="11" t="s">
        <v>121</v>
      </c>
      <c r="C165" s="11" t="s">
        <v>185</v>
      </c>
      <c r="D165" s="11">
        <v>74.4</v>
      </c>
      <c r="E165" s="5">
        <v>89.4</v>
      </c>
      <c r="F165" s="5">
        <v>87</v>
      </c>
      <c r="G165" s="5">
        <f t="shared" si="7"/>
        <v>81.3</v>
      </c>
    </row>
    <row r="166" ht="20" customHeight="1" spans="1:7">
      <c r="A166" s="11" t="s">
        <v>194</v>
      </c>
      <c r="B166" s="11" t="s">
        <v>121</v>
      </c>
      <c r="C166" s="11" t="s">
        <v>33</v>
      </c>
      <c r="D166" s="11">
        <v>75.6</v>
      </c>
      <c r="E166" s="5">
        <v>75</v>
      </c>
      <c r="F166" s="5">
        <v>69.8</v>
      </c>
      <c r="G166" s="5">
        <f t="shared" si="7"/>
        <v>74</v>
      </c>
    </row>
    <row r="167" ht="20" customHeight="1" spans="1:7">
      <c r="A167" s="11" t="s">
        <v>195</v>
      </c>
      <c r="B167" s="11" t="s">
        <v>121</v>
      </c>
      <c r="C167" s="11" t="s">
        <v>33</v>
      </c>
      <c r="D167" s="11">
        <v>76.8</v>
      </c>
      <c r="E167" s="5">
        <v>83.4</v>
      </c>
      <c r="F167" s="5">
        <v>72.2</v>
      </c>
      <c r="G167" s="5">
        <f t="shared" si="7"/>
        <v>77.3</v>
      </c>
    </row>
    <row r="168" ht="20" customHeight="1" spans="1:7">
      <c r="A168" s="11" t="s">
        <v>196</v>
      </c>
      <c r="B168" s="11" t="s">
        <v>121</v>
      </c>
      <c r="C168" s="11" t="s">
        <v>33</v>
      </c>
      <c r="D168" s="11">
        <v>84.6</v>
      </c>
      <c r="E168" s="5">
        <v>81.6</v>
      </c>
      <c r="F168" s="5">
        <v>88.2</v>
      </c>
      <c r="G168" s="5">
        <f t="shared" si="7"/>
        <v>84.75</v>
      </c>
    </row>
    <row r="169" ht="20" customHeight="1" spans="1:7">
      <c r="A169" s="11" t="s">
        <v>197</v>
      </c>
      <c r="B169" s="11" t="s">
        <v>121</v>
      </c>
      <c r="C169" s="11" t="s">
        <v>33</v>
      </c>
      <c r="D169" s="11">
        <v>77.6</v>
      </c>
      <c r="E169" s="5">
        <v>86</v>
      </c>
      <c r="F169" s="5">
        <v>90.2</v>
      </c>
      <c r="G169" s="5">
        <f t="shared" si="7"/>
        <v>82.85</v>
      </c>
    </row>
    <row r="170" ht="20" customHeight="1" spans="1:7">
      <c r="A170" s="11" t="s">
        <v>198</v>
      </c>
      <c r="B170" s="11" t="s">
        <v>121</v>
      </c>
      <c r="C170" s="11" t="s">
        <v>33</v>
      </c>
      <c r="D170" s="11">
        <v>84</v>
      </c>
      <c r="E170" s="5">
        <v>90.2</v>
      </c>
      <c r="F170" s="5">
        <v>77.4</v>
      </c>
      <c r="G170" s="5">
        <f t="shared" si="7"/>
        <v>83.9</v>
      </c>
    </row>
    <row r="171" ht="20" customHeight="1" spans="1:7">
      <c r="A171" s="11" t="s">
        <v>199</v>
      </c>
      <c r="B171" s="11" t="s">
        <v>121</v>
      </c>
      <c r="C171" s="11" t="s">
        <v>33</v>
      </c>
      <c r="D171" s="11">
        <v>75.6</v>
      </c>
      <c r="E171" s="5">
        <v>80</v>
      </c>
      <c r="F171" s="5">
        <v>84.4</v>
      </c>
      <c r="G171" s="5">
        <f t="shared" si="7"/>
        <v>78.9</v>
      </c>
    </row>
    <row r="172" ht="20" customHeight="1" spans="1:7">
      <c r="A172" s="11" t="s">
        <v>200</v>
      </c>
      <c r="B172" s="11" t="s">
        <v>121</v>
      </c>
      <c r="C172" s="11" t="s">
        <v>87</v>
      </c>
      <c r="D172" s="11">
        <v>78.8</v>
      </c>
      <c r="E172" s="5">
        <v>92.2</v>
      </c>
      <c r="F172" s="5">
        <v>90.6</v>
      </c>
      <c r="G172" s="5">
        <f t="shared" si="7"/>
        <v>85.1</v>
      </c>
    </row>
    <row r="173" ht="20" customHeight="1" spans="1:7">
      <c r="A173" s="11" t="s">
        <v>201</v>
      </c>
      <c r="B173" s="11" t="s">
        <v>121</v>
      </c>
      <c r="C173" s="11" t="s">
        <v>87</v>
      </c>
      <c r="D173" s="11">
        <v>79.6</v>
      </c>
      <c r="E173" s="5">
        <v>91.8</v>
      </c>
      <c r="F173" s="5">
        <v>93.2</v>
      </c>
      <c r="G173" s="5">
        <f t="shared" si="7"/>
        <v>86.05</v>
      </c>
    </row>
    <row r="174" ht="20" customHeight="1" spans="1:7">
      <c r="A174" s="11" t="s">
        <v>202</v>
      </c>
      <c r="B174" s="11" t="s">
        <v>121</v>
      </c>
      <c r="C174" s="11" t="s">
        <v>87</v>
      </c>
      <c r="D174" s="11">
        <v>73.6</v>
      </c>
      <c r="E174" s="5">
        <v>87.4</v>
      </c>
      <c r="F174" s="5">
        <v>91.6</v>
      </c>
      <c r="G174" s="5">
        <f t="shared" si="7"/>
        <v>81.55</v>
      </c>
    </row>
    <row r="175" ht="20" customHeight="1" spans="1:7">
      <c r="A175" s="11" t="s">
        <v>203</v>
      </c>
      <c r="B175" s="11" t="s">
        <v>121</v>
      </c>
      <c r="C175" s="11" t="s">
        <v>87</v>
      </c>
      <c r="D175" s="11">
        <v>83.6</v>
      </c>
      <c r="E175" s="5" t="s">
        <v>21</v>
      </c>
      <c r="F175" s="5" t="s">
        <v>21</v>
      </c>
      <c r="G175" s="10">
        <f>D175*0.5</f>
        <v>41.8</v>
      </c>
    </row>
    <row r="176" ht="20" customHeight="1" spans="1:7">
      <c r="A176" s="11" t="s">
        <v>204</v>
      </c>
      <c r="B176" s="11" t="s">
        <v>121</v>
      </c>
      <c r="C176" s="11" t="s">
        <v>23</v>
      </c>
      <c r="D176" s="11">
        <v>73.2</v>
      </c>
      <c r="E176" s="5" t="s">
        <v>21</v>
      </c>
      <c r="F176" s="5" t="s">
        <v>13</v>
      </c>
      <c r="G176" s="10">
        <f>D176*0.5</f>
        <v>36.6</v>
      </c>
    </row>
    <row r="177" ht="20" customHeight="1" spans="1:7">
      <c r="A177" s="11" t="s">
        <v>205</v>
      </c>
      <c r="B177" s="11" t="s">
        <v>121</v>
      </c>
      <c r="C177" s="11" t="s">
        <v>23</v>
      </c>
      <c r="D177" s="11">
        <v>77.6</v>
      </c>
      <c r="E177" s="5">
        <v>86.6</v>
      </c>
      <c r="F177" s="5" t="s">
        <v>13</v>
      </c>
      <c r="G177" s="5">
        <f t="shared" ref="G177:G184" si="8">D177*0.5+E177*0.5</f>
        <v>82.1</v>
      </c>
    </row>
    <row r="178" ht="20" customHeight="1" spans="1:7">
      <c r="A178" s="11" t="s">
        <v>206</v>
      </c>
      <c r="B178" s="11" t="s">
        <v>121</v>
      </c>
      <c r="C178" s="11" t="s">
        <v>23</v>
      </c>
      <c r="D178" s="11">
        <v>63.4</v>
      </c>
      <c r="E178" s="5">
        <v>82.6</v>
      </c>
      <c r="F178" s="5" t="s">
        <v>13</v>
      </c>
      <c r="G178" s="5">
        <f t="shared" si="8"/>
        <v>73</v>
      </c>
    </row>
    <row r="179" ht="20" customHeight="1" spans="1:7">
      <c r="A179" s="11" t="s">
        <v>207</v>
      </c>
      <c r="B179" s="11" t="s">
        <v>121</v>
      </c>
      <c r="C179" s="11" t="s">
        <v>23</v>
      </c>
      <c r="D179" s="11">
        <v>66.8</v>
      </c>
      <c r="E179" s="5">
        <v>79.4</v>
      </c>
      <c r="F179" s="5" t="s">
        <v>13</v>
      </c>
      <c r="G179" s="5">
        <f t="shared" si="8"/>
        <v>73.1</v>
      </c>
    </row>
    <row r="180" ht="20" customHeight="1" spans="1:7">
      <c r="A180" s="11" t="s">
        <v>208</v>
      </c>
      <c r="B180" s="11" t="s">
        <v>121</v>
      </c>
      <c r="C180" s="11" t="s">
        <v>23</v>
      </c>
      <c r="D180" s="11">
        <v>64.4</v>
      </c>
      <c r="E180" s="5">
        <v>80</v>
      </c>
      <c r="F180" s="5" t="s">
        <v>13</v>
      </c>
      <c r="G180" s="5">
        <f t="shared" si="8"/>
        <v>72.2</v>
      </c>
    </row>
    <row r="181" ht="20" customHeight="1" spans="1:7">
      <c r="A181" s="11" t="s">
        <v>209</v>
      </c>
      <c r="B181" s="11" t="s">
        <v>121</v>
      </c>
      <c r="C181" s="11" t="s">
        <v>23</v>
      </c>
      <c r="D181" s="11">
        <v>61.4</v>
      </c>
      <c r="E181" s="5">
        <v>87.4</v>
      </c>
      <c r="F181" s="5" t="s">
        <v>13</v>
      </c>
      <c r="G181" s="5">
        <f t="shared" si="8"/>
        <v>74.4</v>
      </c>
    </row>
    <row r="182" ht="20" customHeight="1" spans="1:7">
      <c r="A182" s="11" t="s">
        <v>210</v>
      </c>
      <c r="B182" s="11" t="s">
        <v>121</v>
      </c>
      <c r="C182" s="11" t="s">
        <v>23</v>
      </c>
      <c r="D182" s="11">
        <v>72.8</v>
      </c>
      <c r="E182" s="5">
        <v>83.4</v>
      </c>
      <c r="F182" s="5" t="s">
        <v>13</v>
      </c>
      <c r="G182" s="5">
        <f t="shared" si="8"/>
        <v>78.1</v>
      </c>
    </row>
    <row r="183" ht="20" customHeight="1" spans="1:7">
      <c r="A183" s="11" t="s">
        <v>211</v>
      </c>
      <c r="B183" s="11" t="s">
        <v>121</v>
      </c>
      <c r="C183" s="11" t="s">
        <v>23</v>
      </c>
      <c r="D183" s="11">
        <v>64.4</v>
      </c>
      <c r="E183" s="5">
        <v>84</v>
      </c>
      <c r="F183" s="5" t="s">
        <v>13</v>
      </c>
      <c r="G183" s="5">
        <f t="shared" si="8"/>
        <v>74.2</v>
      </c>
    </row>
    <row r="184" ht="20" customHeight="1" spans="1:7">
      <c r="A184" s="11" t="s">
        <v>212</v>
      </c>
      <c r="B184" s="11" t="s">
        <v>121</v>
      </c>
      <c r="C184" s="11" t="s">
        <v>23</v>
      </c>
      <c r="D184" s="11">
        <v>71.4</v>
      </c>
      <c r="E184" s="5">
        <v>85.6</v>
      </c>
      <c r="F184" s="5" t="s">
        <v>13</v>
      </c>
      <c r="G184" s="5">
        <f t="shared" si="8"/>
        <v>78.5</v>
      </c>
    </row>
    <row r="185" ht="20" customHeight="1" spans="1:7">
      <c r="A185" s="11" t="s">
        <v>213</v>
      </c>
      <c r="B185" s="11" t="s">
        <v>121</v>
      </c>
      <c r="C185" s="11" t="s">
        <v>23</v>
      </c>
      <c r="D185" s="11">
        <v>61.4</v>
      </c>
      <c r="E185" s="5" t="s">
        <v>21</v>
      </c>
      <c r="F185" s="5" t="s">
        <v>13</v>
      </c>
      <c r="G185" s="10">
        <f>D185*0.5</f>
        <v>30.7</v>
      </c>
    </row>
    <row r="186" ht="20" customHeight="1" spans="1:7">
      <c r="A186" s="11" t="s">
        <v>214</v>
      </c>
      <c r="B186" s="11" t="s">
        <v>121</v>
      </c>
      <c r="C186" s="11" t="s">
        <v>23</v>
      </c>
      <c r="D186" s="11">
        <v>65</v>
      </c>
      <c r="E186" s="5">
        <v>80.2</v>
      </c>
      <c r="F186" s="5" t="s">
        <v>13</v>
      </c>
      <c r="G186" s="5">
        <f t="shared" ref="G186:G196" si="9">D186*0.5+E186*0.5</f>
        <v>72.6</v>
      </c>
    </row>
    <row r="187" ht="20" customHeight="1" spans="1:7">
      <c r="A187" s="11" t="s">
        <v>215</v>
      </c>
      <c r="B187" s="11" t="s">
        <v>121</v>
      </c>
      <c r="C187" s="11" t="s">
        <v>23</v>
      </c>
      <c r="D187" s="11">
        <v>69.8</v>
      </c>
      <c r="E187" s="5">
        <v>85.8</v>
      </c>
      <c r="F187" s="5" t="s">
        <v>13</v>
      </c>
      <c r="G187" s="5">
        <f t="shared" si="9"/>
        <v>77.8</v>
      </c>
    </row>
    <row r="188" ht="20" customHeight="1" spans="1:7">
      <c r="A188" s="11" t="s">
        <v>216</v>
      </c>
      <c r="B188" s="11" t="s">
        <v>121</v>
      </c>
      <c r="C188" s="11" t="s">
        <v>23</v>
      </c>
      <c r="D188" s="11">
        <v>64.2</v>
      </c>
      <c r="E188" s="5">
        <v>82</v>
      </c>
      <c r="F188" s="5" t="s">
        <v>13</v>
      </c>
      <c r="G188" s="5">
        <f t="shared" si="9"/>
        <v>73.1</v>
      </c>
    </row>
    <row r="189" ht="20" customHeight="1" spans="1:7">
      <c r="A189" s="11" t="s">
        <v>217</v>
      </c>
      <c r="B189" s="11" t="s">
        <v>121</v>
      </c>
      <c r="C189" s="11" t="s">
        <v>23</v>
      </c>
      <c r="D189" s="11">
        <v>66.8</v>
      </c>
      <c r="E189" s="5">
        <v>82</v>
      </c>
      <c r="F189" s="5" t="s">
        <v>13</v>
      </c>
      <c r="G189" s="5">
        <f t="shared" si="9"/>
        <v>74.4</v>
      </c>
    </row>
    <row r="190" ht="20" customHeight="1" spans="1:7">
      <c r="A190" s="11" t="s">
        <v>218</v>
      </c>
      <c r="B190" s="11" t="s">
        <v>121</v>
      </c>
      <c r="C190" s="11" t="s">
        <v>23</v>
      </c>
      <c r="D190" s="11">
        <v>70.2</v>
      </c>
      <c r="E190" s="5">
        <v>85.6</v>
      </c>
      <c r="F190" s="5" t="s">
        <v>13</v>
      </c>
      <c r="G190" s="5">
        <f t="shared" si="9"/>
        <v>77.9</v>
      </c>
    </row>
    <row r="191" ht="20" customHeight="1" spans="1:7">
      <c r="A191" s="11" t="s">
        <v>219</v>
      </c>
      <c r="B191" s="11" t="s">
        <v>121</v>
      </c>
      <c r="C191" s="11" t="s">
        <v>23</v>
      </c>
      <c r="D191" s="11">
        <v>65.6</v>
      </c>
      <c r="E191" s="5">
        <v>65.8</v>
      </c>
      <c r="F191" s="5" t="s">
        <v>13</v>
      </c>
      <c r="G191" s="5">
        <f t="shared" si="9"/>
        <v>65.7</v>
      </c>
    </row>
    <row r="192" ht="20" customHeight="1" spans="1:7">
      <c r="A192" s="11" t="s">
        <v>220</v>
      </c>
      <c r="B192" s="11" t="s">
        <v>121</v>
      </c>
      <c r="C192" s="11" t="s">
        <v>23</v>
      </c>
      <c r="D192" s="11">
        <v>72</v>
      </c>
      <c r="E192" s="5">
        <v>83.2</v>
      </c>
      <c r="F192" s="5" t="s">
        <v>13</v>
      </c>
      <c r="G192" s="5">
        <f t="shared" si="9"/>
        <v>77.6</v>
      </c>
    </row>
    <row r="193" ht="20" customHeight="1" spans="1:7">
      <c r="A193" s="11" t="s">
        <v>221</v>
      </c>
      <c r="B193" s="11" t="s">
        <v>121</v>
      </c>
      <c r="C193" s="11" t="s">
        <v>23</v>
      </c>
      <c r="D193" s="11">
        <v>71.8</v>
      </c>
      <c r="E193" s="5">
        <v>89.8</v>
      </c>
      <c r="F193" s="5" t="s">
        <v>13</v>
      </c>
      <c r="G193" s="5">
        <f t="shared" si="9"/>
        <v>80.8</v>
      </c>
    </row>
    <row r="194" ht="20" customHeight="1" spans="1:7">
      <c r="A194" s="11" t="s">
        <v>222</v>
      </c>
      <c r="B194" s="11" t="s">
        <v>121</v>
      </c>
      <c r="C194" s="11" t="s">
        <v>23</v>
      </c>
      <c r="D194" s="11">
        <v>61.8</v>
      </c>
      <c r="E194" s="5">
        <v>81.6</v>
      </c>
      <c r="F194" s="5" t="s">
        <v>13</v>
      </c>
      <c r="G194" s="5">
        <f t="shared" si="9"/>
        <v>71.7</v>
      </c>
    </row>
    <row r="195" ht="20" customHeight="1" spans="1:7">
      <c r="A195" s="8" t="s">
        <v>223</v>
      </c>
      <c r="B195" s="9" t="s">
        <v>121</v>
      </c>
      <c r="C195" s="9" t="s">
        <v>26</v>
      </c>
      <c r="D195" s="12">
        <v>85</v>
      </c>
      <c r="E195" s="5">
        <v>88.6</v>
      </c>
      <c r="F195" s="5" t="s">
        <v>13</v>
      </c>
      <c r="G195" s="5">
        <f t="shared" si="9"/>
        <v>86.8</v>
      </c>
    </row>
    <row r="196" ht="20" customHeight="1" spans="1:7">
      <c r="A196" s="8" t="s">
        <v>224</v>
      </c>
      <c r="B196" s="9" t="s">
        <v>121</v>
      </c>
      <c r="C196" s="9" t="s">
        <v>26</v>
      </c>
      <c r="D196" s="12">
        <v>79</v>
      </c>
      <c r="E196" s="5">
        <v>77.6</v>
      </c>
      <c r="F196" s="5" t="s">
        <v>13</v>
      </c>
      <c r="G196" s="5">
        <f t="shared" si="9"/>
        <v>78.3</v>
      </c>
    </row>
    <row r="197" ht="20" customHeight="1" spans="1:7">
      <c r="A197" s="8" t="s">
        <v>225</v>
      </c>
      <c r="B197" s="9" t="s">
        <v>121</v>
      </c>
      <c r="C197" s="9" t="s">
        <v>26</v>
      </c>
      <c r="D197" s="12">
        <v>75.8</v>
      </c>
      <c r="E197" s="5" t="s">
        <v>21</v>
      </c>
      <c r="F197" s="5" t="s">
        <v>13</v>
      </c>
      <c r="G197" s="10">
        <f>D197*0.5</f>
        <v>37.9</v>
      </c>
    </row>
    <row r="198" ht="20" customHeight="1" spans="1:7">
      <c r="A198" s="8" t="s">
        <v>226</v>
      </c>
      <c r="B198" s="9" t="s">
        <v>121</v>
      </c>
      <c r="C198" s="9" t="s">
        <v>26</v>
      </c>
      <c r="D198" s="12">
        <v>79</v>
      </c>
      <c r="E198" s="5">
        <v>70</v>
      </c>
      <c r="F198" s="5" t="s">
        <v>13</v>
      </c>
      <c r="G198" s="5">
        <f>D198*0.5+E198*0.5</f>
        <v>74.5</v>
      </c>
    </row>
    <row r="199" ht="20" customHeight="1" spans="1:7">
      <c r="A199" s="8" t="s">
        <v>227</v>
      </c>
      <c r="B199" s="9" t="s">
        <v>121</v>
      </c>
      <c r="C199" s="9" t="s">
        <v>26</v>
      </c>
      <c r="D199" s="12">
        <v>76</v>
      </c>
      <c r="E199" s="5" t="s">
        <v>21</v>
      </c>
      <c r="F199" s="5" t="s">
        <v>13</v>
      </c>
      <c r="G199" s="10">
        <f>D199*0.5</f>
        <v>38</v>
      </c>
    </row>
    <row r="200" ht="20" customHeight="1" spans="1:7">
      <c r="A200" s="8" t="s">
        <v>228</v>
      </c>
      <c r="B200" s="9" t="s">
        <v>121</v>
      </c>
      <c r="C200" s="9" t="s">
        <v>26</v>
      </c>
      <c r="D200" s="12">
        <v>76.6</v>
      </c>
      <c r="E200" s="5">
        <v>71</v>
      </c>
      <c r="F200" s="5" t="s">
        <v>13</v>
      </c>
      <c r="G200" s="5">
        <f t="shared" ref="G200:G215" si="10">D200*0.5+E200*0.5</f>
        <v>73.8</v>
      </c>
    </row>
    <row r="201" ht="20" customHeight="1" spans="1:7">
      <c r="A201" s="8" t="s">
        <v>229</v>
      </c>
      <c r="B201" s="9" t="s">
        <v>121</v>
      </c>
      <c r="C201" s="9" t="s">
        <v>26</v>
      </c>
      <c r="D201" s="12">
        <v>76.6</v>
      </c>
      <c r="E201" s="5">
        <v>66</v>
      </c>
      <c r="F201" s="5" t="s">
        <v>13</v>
      </c>
      <c r="G201" s="5">
        <f t="shared" si="10"/>
        <v>71.3</v>
      </c>
    </row>
    <row r="202" ht="20" customHeight="1" spans="1:7">
      <c r="A202" s="8" t="s">
        <v>230</v>
      </c>
      <c r="B202" s="9" t="s">
        <v>121</v>
      </c>
      <c r="C202" s="9" t="s">
        <v>26</v>
      </c>
      <c r="D202" s="12">
        <v>80.2</v>
      </c>
      <c r="E202" s="5">
        <v>80.8</v>
      </c>
      <c r="F202" s="5" t="s">
        <v>13</v>
      </c>
      <c r="G202" s="5">
        <f t="shared" si="10"/>
        <v>80.5</v>
      </c>
    </row>
    <row r="203" ht="20" customHeight="1" spans="1:7">
      <c r="A203" s="8" t="s">
        <v>231</v>
      </c>
      <c r="B203" s="9" t="s">
        <v>121</v>
      </c>
      <c r="C203" s="9" t="s">
        <v>26</v>
      </c>
      <c r="D203" s="12">
        <v>74.8</v>
      </c>
      <c r="E203" s="5">
        <v>80.2</v>
      </c>
      <c r="F203" s="5" t="s">
        <v>13</v>
      </c>
      <c r="G203" s="5">
        <f t="shared" si="10"/>
        <v>77.5</v>
      </c>
    </row>
    <row r="204" ht="20" customHeight="1" spans="1:7">
      <c r="A204" s="8" t="s">
        <v>232</v>
      </c>
      <c r="B204" s="9" t="s">
        <v>121</v>
      </c>
      <c r="C204" s="9" t="s">
        <v>26</v>
      </c>
      <c r="D204" s="12">
        <v>78.5</v>
      </c>
      <c r="E204" s="5">
        <v>88</v>
      </c>
      <c r="F204" s="5" t="s">
        <v>13</v>
      </c>
      <c r="G204" s="5">
        <f t="shared" si="10"/>
        <v>83.25</v>
      </c>
    </row>
    <row r="205" ht="20" customHeight="1" spans="1:7">
      <c r="A205" s="8" t="s">
        <v>233</v>
      </c>
      <c r="B205" s="9" t="s">
        <v>121</v>
      </c>
      <c r="C205" s="9" t="s">
        <v>26</v>
      </c>
      <c r="D205" s="12">
        <v>80.6</v>
      </c>
      <c r="E205" s="5">
        <v>85</v>
      </c>
      <c r="F205" s="5" t="s">
        <v>13</v>
      </c>
      <c r="G205" s="5">
        <f t="shared" si="10"/>
        <v>82.8</v>
      </c>
    </row>
    <row r="206" ht="20" customHeight="1" spans="1:7">
      <c r="A206" s="8" t="s">
        <v>234</v>
      </c>
      <c r="B206" s="9" t="s">
        <v>121</v>
      </c>
      <c r="C206" s="9" t="s">
        <v>26</v>
      </c>
      <c r="D206" s="12">
        <v>78.2</v>
      </c>
      <c r="E206" s="5">
        <v>86.4</v>
      </c>
      <c r="F206" s="5" t="s">
        <v>13</v>
      </c>
      <c r="G206" s="5">
        <f t="shared" si="10"/>
        <v>82.3</v>
      </c>
    </row>
    <row r="207" ht="20" customHeight="1" spans="1:7">
      <c r="A207" s="8" t="s">
        <v>235</v>
      </c>
      <c r="B207" s="9" t="s">
        <v>121</v>
      </c>
      <c r="C207" s="9" t="s">
        <v>26</v>
      </c>
      <c r="D207" s="12">
        <v>83</v>
      </c>
      <c r="E207" s="5">
        <v>90.6</v>
      </c>
      <c r="F207" s="5" t="s">
        <v>13</v>
      </c>
      <c r="G207" s="5">
        <f t="shared" si="10"/>
        <v>86.8</v>
      </c>
    </row>
    <row r="208" ht="20" customHeight="1" spans="1:7">
      <c r="A208" s="8" t="s">
        <v>236</v>
      </c>
      <c r="B208" s="9" t="s">
        <v>121</v>
      </c>
      <c r="C208" s="9" t="s">
        <v>26</v>
      </c>
      <c r="D208" s="12">
        <v>75</v>
      </c>
      <c r="E208" s="5">
        <v>72</v>
      </c>
      <c r="F208" s="5" t="s">
        <v>13</v>
      </c>
      <c r="G208" s="5">
        <f t="shared" si="10"/>
        <v>73.5</v>
      </c>
    </row>
    <row r="209" ht="20" customHeight="1" spans="1:7">
      <c r="A209" s="8" t="s">
        <v>237</v>
      </c>
      <c r="B209" s="9" t="s">
        <v>121</v>
      </c>
      <c r="C209" s="9" t="s">
        <v>26</v>
      </c>
      <c r="D209" s="12">
        <v>75.7</v>
      </c>
      <c r="E209" s="5">
        <v>81.6</v>
      </c>
      <c r="F209" s="5" t="s">
        <v>13</v>
      </c>
      <c r="G209" s="5">
        <f t="shared" si="10"/>
        <v>78.65</v>
      </c>
    </row>
    <row r="210" ht="20" customHeight="1" spans="1:7">
      <c r="A210" s="8" t="s">
        <v>238</v>
      </c>
      <c r="B210" s="9" t="s">
        <v>121</v>
      </c>
      <c r="C210" s="9" t="s">
        <v>26</v>
      </c>
      <c r="D210" s="12">
        <v>75</v>
      </c>
      <c r="E210" s="5">
        <v>83</v>
      </c>
      <c r="F210" s="5" t="s">
        <v>13</v>
      </c>
      <c r="G210" s="5">
        <f t="shared" si="10"/>
        <v>79</v>
      </c>
    </row>
    <row r="211" ht="20" customHeight="1" spans="1:7">
      <c r="A211" s="8" t="s">
        <v>239</v>
      </c>
      <c r="B211" s="9" t="s">
        <v>121</v>
      </c>
      <c r="C211" s="9" t="s">
        <v>26</v>
      </c>
      <c r="D211" s="12">
        <v>77.8</v>
      </c>
      <c r="E211" s="5">
        <v>86.6</v>
      </c>
      <c r="F211" s="5" t="s">
        <v>13</v>
      </c>
      <c r="G211" s="5">
        <f t="shared" si="10"/>
        <v>82.2</v>
      </c>
    </row>
    <row r="212" ht="20" customHeight="1" spans="1:7">
      <c r="A212" s="8" t="s">
        <v>240</v>
      </c>
      <c r="B212" s="9" t="s">
        <v>121</v>
      </c>
      <c r="C212" s="9" t="s">
        <v>26</v>
      </c>
      <c r="D212" s="12">
        <v>75.7</v>
      </c>
      <c r="E212" s="5">
        <v>85.4</v>
      </c>
      <c r="F212" s="5" t="s">
        <v>13</v>
      </c>
      <c r="G212" s="5">
        <f t="shared" si="10"/>
        <v>80.55</v>
      </c>
    </row>
    <row r="213" ht="20" customHeight="1" spans="1:7">
      <c r="A213" s="8" t="s">
        <v>241</v>
      </c>
      <c r="B213" s="9" t="s">
        <v>121</v>
      </c>
      <c r="C213" s="9" t="s">
        <v>26</v>
      </c>
      <c r="D213" s="12">
        <v>78</v>
      </c>
      <c r="E213" s="5">
        <v>77</v>
      </c>
      <c r="F213" s="5" t="s">
        <v>13</v>
      </c>
      <c r="G213" s="5">
        <f t="shared" si="10"/>
        <v>77.5</v>
      </c>
    </row>
    <row r="214" ht="20" customHeight="1" spans="1:7">
      <c r="A214" s="8" t="s">
        <v>242</v>
      </c>
      <c r="B214" s="9" t="s">
        <v>121</v>
      </c>
      <c r="C214" s="9" t="s">
        <v>26</v>
      </c>
      <c r="D214" s="12">
        <v>79.6</v>
      </c>
      <c r="E214" s="5">
        <v>79.6</v>
      </c>
      <c r="F214" s="5" t="s">
        <v>13</v>
      </c>
      <c r="G214" s="5">
        <f t="shared" si="10"/>
        <v>79.6</v>
      </c>
    </row>
    <row r="215" ht="20" customHeight="1" spans="1:7">
      <c r="A215" s="8" t="s">
        <v>243</v>
      </c>
      <c r="B215" s="9" t="s">
        <v>121</v>
      </c>
      <c r="C215" s="9" t="s">
        <v>26</v>
      </c>
      <c r="D215" s="12">
        <v>78</v>
      </c>
      <c r="E215" s="5">
        <v>88.8</v>
      </c>
      <c r="F215" s="5" t="s">
        <v>13</v>
      </c>
      <c r="G215" s="5">
        <f t="shared" si="10"/>
        <v>83.4</v>
      </c>
    </row>
    <row r="216" ht="20" customHeight="1" spans="1:7">
      <c r="A216" s="8" t="s">
        <v>244</v>
      </c>
      <c r="B216" s="9" t="s">
        <v>121</v>
      </c>
      <c r="C216" s="9" t="s">
        <v>26</v>
      </c>
      <c r="D216" s="12">
        <v>75</v>
      </c>
      <c r="E216" s="5" t="s">
        <v>21</v>
      </c>
      <c r="F216" s="5" t="s">
        <v>13</v>
      </c>
      <c r="G216" s="10">
        <f>D216*0.5</f>
        <v>37.5</v>
      </c>
    </row>
    <row r="217" ht="20" customHeight="1" spans="1:7">
      <c r="A217" s="8" t="s">
        <v>245</v>
      </c>
      <c r="B217" s="9" t="s">
        <v>121</v>
      </c>
      <c r="C217" s="9" t="s">
        <v>26</v>
      </c>
      <c r="D217" s="12">
        <v>75.1</v>
      </c>
      <c r="E217" s="5">
        <v>82.8</v>
      </c>
      <c r="F217" s="5" t="s">
        <v>13</v>
      </c>
      <c r="G217" s="5">
        <f t="shared" ref="G217:G226" si="11">D217*0.5+E217*0.5</f>
        <v>78.95</v>
      </c>
    </row>
    <row r="218" ht="20" customHeight="1" spans="1:7">
      <c r="A218" s="8" t="s">
        <v>246</v>
      </c>
      <c r="B218" s="9" t="s">
        <v>121</v>
      </c>
      <c r="C218" s="9" t="s">
        <v>26</v>
      </c>
      <c r="D218" s="12">
        <v>75</v>
      </c>
      <c r="E218" s="5">
        <v>66.2</v>
      </c>
      <c r="F218" s="5" t="s">
        <v>13</v>
      </c>
      <c r="G218" s="5">
        <f t="shared" si="11"/>
        <v>70.6</v>
      </c>
    </row>
    <row r="219" ht="20" customHeight="1" spans="1:7">
      <c r="A219" s="8" t="s">
        <v>247</v>
      </c>
      <c r="B219" s="9" t="s">
        <v>121</v>
      </c>
      <c r="C219" s="9" t="s">
        <v>26</v>
      </c>
      <c r="D219" s="12">
        <v>75.1</v>
      </c>
      <c r="E219" s="5">
        <v>74.2</v>
      </c>
      <c r="F219" s="5" t="s">
        <v>13</v>
      </c>
      <c r="G219" s="5">
        <f t="shared" si="11"/>
        <v>74.65</v>
      </c>
    </row>
    <row r="220" ht="20" customHeight="1" spans="1:7">
      <c r="A220" s="8" t="s">
        <v>248</v>
      </c>
      <c r="B220" s="9" t="s">
        <v>121</v>
      </c>
      <c r="C220" s="9" t="s">
        <v>26</v>
      </c>
      <c r="D220" s="12">
        <v>83</v>
      </c>
      <c r="E220" s="5">
        <v>68.6</v>
      </c>
      <c r="F220" s="5" t="s">
        <v>13</v>
      </c>
      <c r="G220" s="5">
        <f t="shared" si="11"/>
        <v>75.8</v>
      </c>
    </row>
    <row r="221" ht="20" customHeight="1" spans="1:7">
      <c r="A221" s="8" t="s">
        <v>249</v>
      </c>
      <c r="B221" s="9" t="s">
        <v>121</v>
      </c>
      <c r="C221" s="9" t="s">
        <v>26</v>
      </c>
      <c r="D221" s="12">
        <v>75</v>
      </c>
      <c r="E221" s="5">
        <v>82.4</v>
      </c>
      <c r="F221" s="5" t="s">
        <v>13</v>
      </c>
      <c r="G221" s="5">
        <f t="shared" si="11"/>
        <v>78.7</v>
      </c>
    </row>
    <row r="222" ht="20" customHeight="1" spans="1:7">
      <c r="A222" s="8" t="s">
        <v>250</v>
      </c>
      <c r="B222" s="9" t="s">
        <v>121</v>
      </c>
      <c r="C222" s="9" t="s">
        <v>26</v>
      </c>
      <c r="D222" s="12">
        <v>85</v>
      </c>
      <c r="E222" s="5">
        <v>74.8</v>
      </c>
      <c r="F222" s="5" t="s">
        <v>13</v>
      </c>
      <c r="G222" s="5">
        <f t="shared" si="11"/>
        <v>79.9</v>
      </c>
    </row>
    <row r="223" ht="20" customHeight="1" spans="1:7">
      <c r="A223" s="8" t="s">
        <v>251</v>
      </c>
      <c r="B223" s="9" t="s">
        <v>121</v>
      </c>
      <c r="C223" s="9" t="s">
        <v>26</v>
      </c>
      <c r="D223" s="12">
        <v>80.1</v>
      </c>
      <c r="E223" s="5">
        <v>74.6</v>
      </c>
      <c r="F223" s="5" t="s">
        <v>13</v>
      </c>
      <c r="G223" s="5">
        <f t="shared" si="11"/>
        <v>77.35</v>
      </c>
    </row>
    <row r="224" ht="20" customHeight="1" spans="1:7">
      <c r="A224" s="8" t="s">
        <v>252</v>
      </c>
      <c r="B224" s="9" t="s">
        <v>121</v>
      </c>
      <c r="C224" s="9" t="s">
        <v>26</v>
      </c>
      <c r="D224" s="12">
        <v>77.6</v>
      </c>
      <c r="E224" s="5">
        <v>87.4</v>
      </c>
      <c r="F224" s="5" t="s">
        <v>13</v>
      </c>
      <c r="G224" s="5">
        <f t="shared" si="11"/>
        <v>82.5</v>
      </c>
    </row>
    <row r="225" ht="20" customHeight="1" spans="1:7">
      <c r="A225" s="8" t="s">
        <v>253</v>
      </c>
      <c r="B225" s="9" t="s">
        <v>121</v>
      </c>
      <c r="C225" s="9" t="s">
        <v>26</v>
      </c>
      <c r="D225" s="12">
        <v>78.5</v>
      </c>
      <c r="E225" s="5">
        <v>71.2</v>
      </c>
      <c r="F225" s="5" t="s">
        <v>13</v>
      </c>
      <c r="G225" s="5">
        <f t="shared" si="11"/>
        <v>74.85</v>
      </c>
    </row>
    <row r="226" ht="20" customHeight="1" spans="1:7">
      <c r="A226" s="8" t="s">
        <v>254</v>
      </c>
      <c r="B226" s="9" t="s">
        <v>121</v>
      </c>
      <c r="C226" s="9" t="s">
        <v>26</v>
      </c>
      <c r="D226" s="12">
        <v>80.1</v>
      </c>
      <c r="E226" s="5">
        <v>81.2</v>
      </c>
      <c r="F226" s="5" t="s">
        <v>13</v>
      </c>
      <c r="G226" s="5">
        <f t="shared" si="11"/>
        <v>80.65</v>
      </c>
    </row>
    <row r="227" ht="20" customHeight="1" spans="1:7">
      <c r="A227" s="8" t="s">
        <v>255</v>
      </c>
      <c r="B227" s="9" t="s">
        <v>121</v>
      </c>
      <c r="C227" s="9" t="s">
        <v>26</v>
      </c>
      <c r="D227" s="12">
        <v>78.2</v>
      </c>
      <c r="E227" s="5" t="s">
        <v>21</v>
      </c>
      <c r="F227" s="5" t="s">
        <v>13</v>
      </c>
      <c r="G227" s="10">
        <f>D227*0.5</f>
        <v>39.1</v>
      </c>
    </row>
    <row r="228" ht="20" customHeight="1" spans="1:7">
      <c r="A228" s="8" t="s">
        <v>256</v>
      </c>
      <c r="B228" s="9" t="s">
        <v>121</v>
      </c>
      <c r="C228" s="9" t="s">
        <v>26</v>
      </c>
      <c r="D228" s="12">
        <v>79.5</v>
      </c>
      <c r="E228" s="5">
        <v>70.2</v>
      </c>
      <c r="F228" s="5" t="s">
        <v>13</v>
      </c>
      <c r="G228" s="5">
        <f>D228*0.5+E228*0.5</f>
        <v>74.85</v>
      </c>
    </row>
    <row r="229" ht="20" customHeight="1" spans="1:7">
      <c r="A229" s="8" t="s">
        <v>257</v>
      </c>
      <c r="B229" s="9" t="s">
        <v>121</v>
      </c>
      <c r="C229" s="9" t="s">
        <v>26</v>
      </c>
      <c r="D229" s="12">
        <v>81.5</v>
      </c>
      <c r="E229" s="5">
        <v>86</v>
      </c>
      <c r="F229" s="5" t="s">
        <v>13</v>
      </c>
      <c r="G229" s="5">
        <f>D229*0.5+E229*0.5</f>
        <v>83.75</v>
      </c>
    </row>
    <row r="230" ht="20" customHeight="1" spans="1:7">
      <c r="A230" s="8" t="s">
        <v>258</v>
      </c>
      <c r="B230" s="9" t="s">
        <v>121</v>
      </c>
      <c r="C230" s="9" t="s">
        <v>26</v>
      </c>
      <c r="D230" s="12">
        <v>76.6</v>
      </c>
      <c r="E230" s="5" t="s">
        <v>21</v>
      </c>
      <c r="F230" s="5" t="s">
        <v>13</v>
      </c>
      <c r="G230" s="10">
        <f>D230*0.5</f>
        <v>38.3</v>
      </c>
    </row>
    <row r="231" ht="20" customHeight="1" spans="1:7">
      <c r="A231" s="8" t="s">
        <v>259</v>
      </c>
      <c r="B231" s="9" t="s">
        <v>121</v>
      </c>
      <c r="C231" s="9" t="s">
        <v>26</v>
      </c>
      <c r="D231" s="12">
        <v>79.2</v>
      </c>
      <c r="E231" s="5">
        <v>83.6</v>
      </c>
      <c r="F231" s="5" t="s">
        <v>13</v>
      </c>
      <c r="G231" s="5">
        <f>D231*0.5+E231*0.5</f>
        <v>81.4</v>
      </c>
    </row>
    <row r="232" ht="20" customHeight="1" spans="1:7">
      <c r="A232" s="8" t="s">
        <v>260</v>
      </c>
      <c r="B232" s="9" t="s">
        <v>121</v>
      </c>
      <c r="C232" s="9" t="s">
        <v>26</v>
      </c>
      <c r="D232" s="12">
        <v>75.1</v>
      </c>
      <c r="E232" s="5">
        <v>66.4</v>
      </c>
      <c r="F232" s="5" t="s">
        <v>13</v>
      </c>
      <c r="G232" s="5">
        <f>D232*0.5+E232*0.5</f>
        <v>70.75</v>
      </c>
    </row>
    <row r="233" ht="20" customHeight="1" spans="1:7">
      <c r="A233" s="8" t="s">
        <v>261</v>
      </c>
      <c r="B233" s="9" t="s">
        <v>121</v>
      </c>
      <c r="C233" s="9" t="s">
        <v>26</v>
      </c>
      <c r="D233" s="12">
        <v>78.8</v>
      </c>
      <c r="E233" s="5">
        <v>77.2</v>
      </c>
      <c r="F233" s="5" t="s">
        <v>13</v>
      </c>
      <c r="G233" s="5">
        <f>D233*0.5+E233*0.5</f>
        <v>78</v>
      </c>
    </row>
    <row r="234" ht="20" customHeight="1" spans="1:7">
      <c r="A234" s="8" t="s">
        <v>262</v>
      </c>
      <c r="B234" s="9" t="s">
        <v>121</v>
      </c>
      <c r="C234" s="9" t="s">
        <v>26</v>
      </c>
      <c r="D234" s="12">
        <v>81.1</v>
      </c>
      <c r="E234" s="5">
        <v>80.8</v>
      </c>
      <c r="F234" s="5" t="s">
        <v>13</v>
      </c>
      <c r="G234" s="5">
        <f>D234*0.5+E234*0.5</f>
        <v>80.95</v>
      </c>
    </row>
    <row r="235" ht="20" customHeight="1" spans="1:7">
      <c r="A235" s="8" t="s">
        <v>263</v>
      </c>
      <c r="B235" s="9" t="s">
        <v>121</v>
      </c>
      <c r="C235" s="9" t="s">
        <v>26</v>
      </c>
      <c r="D235" s="12">
        <v>80.5</v>
      </c>
      <c r="E235" s="5" t="s">
        <v>21</v>
      </c>
      <c r="F235" s="5" t="s">
        <v>13</v>
      </c>
      <c r="G235" s="10">
        <f>D235*0.5</f>
        <v>40.25</v>
      </c>
    </row>
    <row r="236" ht="20" customHeight="1" spans="1:7">
      <c r="A236" s="8" t="s">
        <v>264</v>
      </c>
      <c r="B236" s="9" t="s">
        <v>121</v>
      </c>
      <c r="C236" s="9" t="s">
        <v>26</v>
      </c>
      <c r="D236" s="12">
        <v>76.5</v>
      </c>
      <c r="E236" s="5">
        <v>86.6</v>
      </c>
      <c r="F236" s="5" t="s">
        <v>13</v>
      </c>
      <c r="G236" s="5">
        <f>D236*0.5+E236*0.5</f>
        <v>81.55</v>
      </c>
    </row>
    <row r="237" ht="20" customHeight="1" spans="1:7">
      <c r="A237" s="8" t="s">
        <v>265</v>
      </c>
      <c r="B237" s="9" t="s">
        <v>121</v>
      </c>
      <c r="C237" s="9" t="s">
        <v>26</v>
      </c>
      <c r="D237" s="12">
        <v>74.8</v>
      </c>
      <c r="E237" s="5">
        <v>71.8</v>
      </c>
      <c r="F237" s="5" t="s">
        <v>13</v>
      </c>
      <c r="G237" s="5">
        <f>D237*0.5+E237*0.5</f>
        <v>73.3</v>
      </c>
    </row>
    <row r="238" ht="20" customHeight="1" spans="1:7">
      <c r="A238" s="8" t="s">
        <v>266</v>
      </c>
      <c r="B238" s="9" t="s">
        <v>121</v>
      </c>
      <c r="C238" s="9" t="s">
        <v>26</v>
      </c>
      <c r="D238" s="12">
        <v>75.7</v>
      </c>
      <c r="E238" s="5">
        <v>83</v>
      </c>
      <c r="F238" s="5" t="s">
        <v>13</v>
      </c>
      <c r="G238" s="5">
        <f>D238*0.5+E238*0.5</f>
        <v>79.35</v>
      </c>
    </row>
    <row r="239" ht="20" customHeight="1" spans="1:7">
      <c r="A239" s="8" t="s">
        <v>267</v>
      </c>
      <c r="B239" s="9" t="s">
        <v>121</v>
      </c>
      <c r="C239" s="9" t="s">
        <v>26</v>
      </c>
      <c r="D239" s="12">
        <v>75.2</v>
      </c>
      <c r="E239" s="5">
        <v>77.8</v>
      </c>
      <c r="F239" s="5" t="s">
        <v>13</v>
      </c>
      <c r="G239" s="5">
        <f>D239*0.5+E239*0.5</f>
        <v>76.5</v>
      </c>
    </row>
    <row r="240" ht="20" customHeight="1" spans="1:7">
      <c r="A240" s="8" t="s">
        <v>268</v>
      </c>
      <c r="B240" s="9" t="s">
        <v>121</v>
      </c>
      <c r="C240" s="9" t="s">
        <v>26</v>
      </c>
      <c r="D240" s="12">
        <v>74.8</v>
      </c>
      <c r="E240" s="5" t="s">
        <v>21</v>
      </c>
      <c r="F240" s="5" t="s">
        <v>13</v>
      </c>
      <c r="G240" s="10">
        <f>D240*0.5</f>
        <v>37.4</v>
      </c>
    </row>
    <row r="241" ht="20" customHeight="1" spans="1:7">
      <c r="A241" s="8" t="s">
        <v>269</v>
      </c>
      <c r="B241" s="9" t="s">
        <v>121</v>
      </c>
      <c r="C241" s="9" t="s">
        <v>26</v>
      </c>
      <c r="D241" s="12">
        <v>77</v>
      </c>
      <c r="E241" s="5">
        <v>81</v>
      </c>
      <c r="F241" s="5" t="s">
        <v>13</v>
      </c>
      <c r="G241" s="5">
        <f t="shared" ref="G241:G248" si="12">D241*0.5+E241*0.5</f>
        <v>79</v>
      </c>
    </row>
    <row r="242" ht="20" customHeight="1" spans="1:7">
      <c r="A242" s="8" t="s">
        <v>270</v>
      </c>
      <c r="B242" s="9" t="s">
        <v>121</v>
      </c>
      <c r="C242" s="9" t="s">
        <v>26</v>
      </c>
      <c r="D242" s="12">
        <v>76.5</v>
      </c>
      <c r="E242" s="5">
        <v>81</v>
      </c>
      <c r="F242" s="5" t="s">
        <v>13</v>
      </c>
      <c r="G242" s="5">
        <f t="shared" si="12"/>
        <v>78.75</v>
      </c>
    </row>
    <row r="243" ht="20" customHeight="1" spans="1:7">
      <c r="A243" s="8" t="s">
        <v>271</v>
      </c>
      <c r="B243" s="9" t="s">
        <v>121</v>
      </c>
      <c r="C243" s="9" t="s">
        <v>26</v>
      </c>
      <c r="D243" s="12">
        <v>75.2</v>
      </c>
      <c r="E243" s="5">
        <v>82.2</v>
      </c>
      <c r="F243" s="5" t="s">
        <v>13</v>
      </c>
      <c r="G243" s="5">
        <f t="shared" si="12"/>
        <v>78.7</v>
      </c>
    </row>
    <row r="244" ht="20" customHeight="1" spans="1:7">
      <c r="A244" s="8" t="s">
        <v>272</v>
      </c>
      <c r="B244" s="9" t="s">
        <v>121</v>
      </c>
      <c r="C244" s="9" t="s">
        <v>26</v>
      </c>
      <c r="D244" s="12">
        <v>76.1</v>
      </c>
      <c r="E244" s="5">
        <v>69.8</v>
      </c>
      <c r="F244" s="5" t="s">
        <v>13</v>
      </c>
      <c r="G244" s="5">
        <f t="shared" si="12"/>
        <v>72.95</v>
      </c>
    </row>
    <row r="245" ht="20" customHeight="1" spans="1:7">
      <c r="A245" s="8" t="s">
        <v>273</v>
      </c>
      <c r="B245" s="9" t="s">
        <v>121</v>
      </c>
      <c r="C245" s="9" t="s">
        <v>26</v>
      </c>
      <c r="D245" s="12">
        <v>75.6</v>
      </c>
      <c r="E245" s="5">
        <v>68.4</v>
      </c>
      <c r="F245" s="5" t="s">
        <v>13</v>
      </c>
      <c r="G245" s="5">
        <f t="shared" si="12"/>
        <v>72</v>
      </c>
    </row>
    <row r="246" ht="20" customHeight="1" spans="1:7">
      <c r="A246" s="8" t="s">
        <v>274</v>
      </c>
      <c r="B246" s="9" t="s">
        <v>121</v>
      </c>
      <c r="C246" s="9" t="s">
        <v>26</v>
      </c>
      <c r="D246" s="12">
        <v>77.2</v>
      </c>
      <c r="E246" s="5">
        <v>70.8</v>
      </c>
      <c r="F246" s="5" t="s">
        <v>13</v>
      </c>
      <c r="G246" s="5">
        <f t="shared" si="12"/>
        <v>74</v>
      </c>
    </row>
    <row r="247" ht="20" customHeight="1" spans="1:7">
      <c r="A247" s="8" t="s">
        <v>275</v>
      </c>
      <c r="B247" s="9" t="s">
        <v>121</v>
      </c>
      <c r="C247" s="9" t="s">
        <v>26</v>
      </c>
      <c r="D247" s="12">
        <v>81</v>
      </c>
      <c r="E247" s="5">
        <v>85.2</v>
      </c>
      <c r="F247" s="5" t="s">
        <v>13</v>
      </c>
      <c r="G247" s="5">
        <f t="shared" si="12"/>
        <v>83.1</v>
      </c>
    </row>
    <row r="248" ht="20" customHeight="1" spans="1:7">
      <c r="A248" s="8" t="s">
        <v>276</v>
      </c>
      <c r="B248" s="9" t="s">
        <v>121</v>
      </c>
      <c r="C248" s="9" t="s">
        <v>26</v>
      </c>
      <c r="D248" s="12">
        <v>76.1</v>
      </c>
      <c r="E248" s="5">
        <v>74.6</v>
      </c>
      <c r="F248" s="5" t="s">
        <v>13</v>
      </c>
      <c r="G248" s="5">
        <f t="shared" si="12"/>
        <v>75.35</v>
      </c>
    </row>
    <row r="249" ht="20" customHeight="1" spans="1:7">
      <c r="A249" s="8" t="s">
        <v>277</v>
      </c>
      <c r="B249" s="9" t="s">
        <v>278</v>
      </c>
      <c r="C249" s="9" t="s">
        <v>279</v>
      </c>
      <c r="D249" s="8">
        <v>83.6</v>
      </c>
      <c r="E249" s="5">
        <v>88.8</v>
      </c>
      <c r="F249" s="5">
        <v>89.2</v>
      </c>
      <c r="G249" s="5">
        <f t="shared" ref="G249:G258" si="13">D249*0.5+E249*0.25+F249*0.25</f>
        <v>86.3</v>
      </c>
    </row>
    <row r="250" ht="20" customHeight="1" spans="1:7">
      <c r="A250" s="8" t="s">
        <v>280</v>
      </c>
      <c r="B250" s="9" t="s">
        <v>278</v>
      </c>
      <c r="C250" s="9" t="s">
        <v>279</v>
      </c>
      <c r="D250" s="8">
        <v>90.8</v>
      </c>
      <c r="E250" s="5">
        <v>91</v>
      </c>
      <c r="F250" s="5">
        <v>86.2</v>
      </c>
      <c r="G250" s="5">
        <f t="shared" si="13"/>
        <v>89.7</v>
      </c>
    </row>
    <row r="251" ht="20" customHeight="1" spans="1:7">
      <c r="A251" s="8" t="s">
        <v>281</v>
      </c>
      <c r="B251" s="9" t="s">
        <v>278</v>
      </c>
      <c r="C251" s="9" t="s">
        <v>279</v>
      </c>
      <c r="D251" s="8">
        <v>90.8</v>
      </c>
      <c r="E251" s="5">
        <v>89.8</v>
      </c>
      <c r="F251" s="5">
        <v>85.2</v>
      </c>
      <c r="G251" s="5">
        <f t="shared" si="13"/>
        <v>89.15</v>
      </c>
    </row>
    <row r="252" ht="20" customHeight="1" spans="1:7">
      <c r="A252" s="8" t="s">
        <v>282</v>
      </c>
      <c r="B252" s="9" t="s">
        <v>278</v>
      </c>
      <c r="C252" s="9" t="s">
        <v>279</v>
      </c>
      <c r="D252" s="8">
        <v>81.4</v>
      </c>
      <c r="E252" s="5">
        <v>81.4</v>
      </c>
      <c r="F252" s="5">
        <v>85.8</v>
      </c>
      <c r="G252" s="5">
        <f t="shared" si="13"/>
        <v>82.5</v>
      </c>
    </row>
    <row r="253" ht="20" customHeight="1" spans="1:7">
      <c r="A253" s="8" t="s">
        <v>283</v>
      </c>
      <c r="B253" s="9" t="s">
        <v>278</v>
      </c>
      <c r="C253" s="9" t="s">
        <v>279</v>
      </c>
      <c r="D253" s="8">
        <v>84.6</v>
      </c>
      <c r="E253" s="5">
        <v>91.8</v>
      </c>
      <c r="F253" s="5">
        <v>87.2</v>
      </c>
      <c r="G253" s="5">
        <f t="shared" si="13"/>
        <v>87.05</v>
      </c>
    </row>
    <row r="254" ht="20" customHeight="1" spans="1:7">
      <c r="A254" s="8" t="s">
        <v>284</v>
      </c>
      <c r="B254" s="9" t="s">
        <v>278</v>
      </c>
      <c r="C254" s="9" t="s">
        <v>279</v>
      </c>
      <c r="D254" s="8">
        <v>87.6</v>
      </c>
      <c r="E254" s="5">
        <v>94</v>
      </c>
      <c r="F254" s="5">
        <v>90</v>
      </c>
      <c r="G254" s="5">
        <f t="shared" si="13"/>
        <v>89.8</v>
      </c>
    </row>
    <row r="255" ht="20" customHeight="1" spans="1:7">
      <c r="A255" s="8" t="s">
        <v>285</v>
      </c>
      <c r="B255" s="9" t="s">
        <v>278</v>
      </c>
      <c r="C255" s="9" t="s">
        <v>279</v>
      </c>
      <c r="D255" s="8">
        <v>81.2</v>
      </c>
      <c r="E255" s="5">
        <v>90.6</v>
      </c>
      <c r="F255" s="5">
        <v>83.8</v>
      </c>
      <c r="G255" s="5">
        <f t="shared" si="13"/>
        <v>84.2</v>
      </c>
    </row>
    <row r="256" ht="20" customHeight="1" spans="1:7">
      <c r="A256" s="8" t="s">
        <v>286</v>
      </c>
      <c r="B256" s="9" t="s">
        <v>278</v>
      </c>
      <c r="C256" s="9" t="s">
        <v>279</v>
      </c>
      <c r="D256" s="8">
        <v>84.6</v>
      </c>
      <c r="E256" s="5">
        <v>79.4</v>
      </c>
      <c r="F256" s="5">
        <v>84.4</v>
      </c>
      <c r="G256" s="5">
        <f t="shared" si="13"/>
        <v>83.25</v>
      </c>
    </row>
    <row r="257" ht="20" customHeight="1" spans="1:7">
      <c r="A257" s="8" t="s">
        <v>287</v>
      </c>
      <c r="B257" s="9" t="s">
        <v>278</v>
      </c>
      <c r="C257" s="9" t="s">
        <v>279</v>
      </c>
      <c r="D257" s="8">
        <v>88.6</v>
      </c>
      <c r="E257" s="5">
        <v>86.2</v>
      </c>
      <c r="F257" s="5">
        <v>92.4</v>
      </c>
      <c r="G257" s="5">
        <f t="shared" si="13"/>
        <v>88.95</v>
      </c>
    </row>
    <row r="258" ht="20" customHeight="1" spans="1:7">
      <c r="A258" s="8" t="s">
        <v>288</v>
      </c>
      <c r="B258" s="9" t="s">
        <v>278</v>
      </c>
      <c r="C258" s="9" t="s">
        <v>279</v>
      </c>
      <c r="D258" s="8">
        <v>81</v>
      </c>
      <c r="E258" s="5">
        <v>83.8</v>
      </c>
      <c r="F258" s="5">
        <v>81.2</v>
      </c>
      <c r="G258" s="5">
        <f t="shared" si="13"/>
        <v>81.75</v>
      </c>
    </row>
  </sheetData>
  <autoFilter ref="A3:G258">
    <extLst/>
  </autoFilter>
  <sortState ref="A5:H259">
    <sortCondition ref="B5:B259"/>
    <sortCondition ref="C5:C259"/>
  </sortState>
  <mergeCells count="7">
    <mergeCell ref="A1:G1"/>
    <mergeCell ref="E2:F2"/>
    <mergeCell ref="A2:A3"/>
    <mergeCell ref="B2:B3"/>
    <mergeCell ref="C2:C3"/>
    <mergeCell ref="D2:D3"/>
    <mergeCell ref="G2:G3"/>
  </mergeCells>
  <printOptions horizontalCentered="1"/>
  <pageMargins left="0.472222222222222" right="0.472222222222222" top="0.786805555555556" bottom="0.5902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心不蒙尘</cp:lastModifiedBy>
  <dcterms:created xsi:type="dcterms:W3CDTF">2021-07-15T12:43:00Z</dcterms:created>
  <dcterms:modified xsi:type="dcterms:W3CDTF">2021-07-16T03:02:39Z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