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<sst xmlns="http://schemas.openxmlformats.org/spreadsheetml/2006/main" count="653" uniqueCount="316">
  <si>
    <r>
      <t>附件</t>
    </r>
    <r>
      <rPr>
        <sz val="12"/>
        <rFont val="Times New Roman"/>
        <family val="1"/>
      </rPr>
      <t>1</t>
    </r>
  </si>
  <si>
    <r>
      <t>2021</t>
    </r>
    <r>
      <rPr>
        <sz val="18"/>
        <color indexed="8"/>
        <rFont val="方正小标宋简体"/>
        <family val="4"/>
      </rPr>
      <t>年上半年高新区事业单位公开考试聘用教师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4"/>
      </rPr>
      <t>进入面试资格审查人员名单</t>
    </r>
  </si>
  <si>
    <t>报考单位</t>
  </si>
  <si>
    <t>报考岗位</t>
  </si>
  <si>
    <t>岗位
代码</t>
  </si>
  <si>
    <t>姓名</t>
  </si>
  <si>
    <t>准考证号</t>
  </si>
  <si>
    <t>公共科目笔试成绩</t>
  </si>
  <si>
    <t>政策性加分</t>
  </si>
  <si>
    <t>笔试总成绩（含政策性加分）</t>
  </si>
  <si>
    <t>笔试折合成绩</t>
  </si>
  <si>
    <t>面试总成绩</t>
  </si>
  <si>
    <t>面试折合成绩</t>
  </si>
  <si>
    <t>笔面试总成绩</t>
  </si>
  <si>
    <t>最终排名</t>
  </si>
  <si>
    <t>汇东实验学校</t>
  </si>
  <si>
    <t>小学语文</t>
  </si>
  <si>
    <t>刘彦均</t>
  </si>
  <si>
    <t>5030121114109</t>
  </si>
  <si>
    <t>江雪</t>
  </si>
  <si>
    <t>5030121114206</t>
  </si>
  <si>
    <t>缪旭梅</t>
  </si>
  <si>
    <t>5030121114010</t>
  </si>
  <si>
    <t>曾麟鸿</t>
  </si>
  <si>
    <t>5030121114009</t>
  </si>
  <si>
    <t>张永丽</t>
  </si>
  <si>
    <t>5030121114319</t>
  </si>
  <si>
    <t>801011</t>
  </si>
  <si>
    <t>钟采芹</t>
  </si>
  <si>
    <t>5030121114108</t>
  </si>
  <si>
    <t>向云瑛</t>
  </si>
  <si>
    <t>5030121114313</t>
  </si>
  <si>
    <t>王焱</t>
  </si>
  <si>
    <t>5030121114226</t>
  </si>
  <si>
    <t>黄雪梅</t>
  </si>
  <si>
    <t>5030121114123</t>
  </si>
  <si>
    <t>张婷</t>
  </si>
  <si>
    <t>5030121114318</t>
  </si>
  <si>
    <t>王登素</t>
  </si>
  <si>
    <t>5030121114304</t>
  </si>
  <si>
    <t>韩明雪</t>
  </si>
  <si>
    <t>5030121114103</t>
  </si>
  <si>
    <t>邓璐莎</t>
  </si>
  <si>
    <t>5030121114007</t>
  </si>
  <si>
    <t>李晓霞</t>
  </si>
  <si>
    <t>5030121114420</t>
  </si>
  <si>
    <t>伍敏</t>
  </si>
  <si>
    <t>5030121114116</t>
  </si>
  <si>
    <t>蒲静</t>
  </si>
  <si>
    <t>5030121114310</t>
  </si>
  <si>
    <t>蒋婷婷</t>
  </si>
  <si>
    <t>5030121114412</t>
  </si>
  <si>
    <t>龚梦媛</t>
  </si>
  <si>
    <t>5030121114113</t>
  </si>
  <si>
    <t>小学数学</t>
  </si>
  <si>
    <t>801021</t>
  </si>
  <si>
    <t>代欣格</t>
  </si>
  <si>
    <t>5030121114513</t>
  </si>
  <si>
    <t>余丹</t>
  </si>
  <si>
    <t>5030121114501</t>
  </si>
  <si>
    <t>张玉珍</t>
  </si>
  <si>
    <t>5030121114426</t>
  </si>
  <si>
    <t>陈思</t>
  </si>
  <si>
    <t>5030121114512</t>
  </si>
  <si>
    <t>廖常艳</t>
  </si>
  <si>
    <t>5030121114502</t>
  </si>
  <si>
    <t>小学英语</t>
  </si>
  <si>
    <t>801031</t>
  </si>
  <si>
    <t>王彬静</t>
  </si>
  <si>
    <t>5030121114613</t>
  </si>
  <si>
    <t>吴俊洁</t>
  </si>
  <si>
    <t>5030121114522</t>
  </si>
  <si>
    <t>周晓红</t>
  </si>
  <si>
    <t>5030121114625</t>
  </si>
  <si>
    <t>吴丹</t>
  </si>
  <si>
    <t>5030121114614</t>
  </si>
  <si>
    <t>李蕾</t>
  </si>
  <si>
    <t>5030121114615</t>
  </si>
  <si>
    <t>罗庆</t>
  </si>
  <si>
    <t>5030121114616</t>
  </si>
  <si>
    <t>罗玲</t>
  </si>
  <si>
    <t>5030121114611</t>
  </si>
  <si>
    <t>小学科学</t>
  </si>
  <si>
    <t>801041</t>
  </si>
  <si>
    <t>马建斌</t>
  </si>
  <si>
    <t>5030121114707</t>
  </si>
  <si>
    <t>牟雪梅</t>
  </si>
  <si>
    <t>5030121114702</t>
  </si>
  <si>
    <t>小学心理健康</t>
  </si>
  <si>
    <t>801051</t>
  </si>
  <si>
    <t>宋若宣</t>
  </si>
  <si>
    <t>5030121114710</t>
  </si>
  <si>
    <t>绿盛实验学校</t>
  </si>
  <si>
    <t>初中语文</t>
  </si>
  <si>
    <t>802011</t>
  </si>
  <si>
    <t>张雨缘</t>
  </si>
  <si>
    <t>5030121114717</t>
  </si>
  <si>
    <t>李锞</t>
  </si>
  <si>
    <t>5030121114727</t>
  </si>
  <si>
    <t>白鹤</t>
  </si>
  <si>
    <t>5030121114723</t>
  </si>
  <si>
    <t>初中数学</t>
  </si>
  <si>
    <t>802021</t>
  </si>
  <si>
    <t>刘星巧</t>
  </si>
  <si>
    <t>5030121114802</t>
  </si>
  <si>
    <t>谭吉文</t>
  </si>
  <si>
    <t>5030121114729</t>
  </si>
  <si>
    <t>普朝雪</t>
  </si>
  <si>
    <t>5030121114806</t>
  </si>
  <si>
    <t>汇南实验学校</t>
  </si>
  <si>
    <t>803011</t>
  </si>
  <si>
    <t>龚洁</t>
  </si>
  <si>
    <t>5030121114922</t>
  </si>
  <si>
    <t>詹艳灵</t>
  </si>
  <si>
    <t>5030121114917</t>
  </si>
  <si>
    <t>杨思琪</t>
  </si>
  <si>
    <t>5030121115015</t>
  </si>
  <si>
    <t>彭丽娜</t>
  </si>
  <si>
    <t>5030121114904</t>
  </si>
  <si>
    <t>胡文英</t>
  </si>
  <si>
    <t>5030121115123</t>
  </si>
  <si>
    <t>梁辛</t>
  </si>
  <si>
    <t>5030121114813</t>
  </si>
  <si>
    <t>毛小倩</t>
  </si>
  <si>
    <t>5030121114909</t>
  </si>
  <si>
    <t>王心雨</t>
  </si>
  <si>
    <t>5030121115018</t>
  </si>
  <si>
    <t>雷英会</t>
  </si>
  <si>
    <t>5030121115016</t>
  </si>
  <si>
    <t>刘金春</t>
  </si>
  <si>
    <t>5030121115004</t>
  </si>
  <si>
    <t>廖艳</t>
  </si>
  <si>
    <t>5030121114912</t>
  </si>
  <si>
    <t>宗雪雯</t>
  </si>
  <si>
    <t>5030121114815</t>
  </si>
  <si>
    <t>胡悦</t>
  </si>
  <si>
    <t>5030121114808</t>
  </si>
  <si>
    <t>刘芯秀</t>
  </si>
  <si>
    <t>5030121114926</t>
  </si>
  <si>
    <t>曹雪琴</t>
  </si>
  <si>
    <t>5030121115120</t>
  </si>
  <si>
    <t>郑国林</t>
  </si>
  <si>
    <t>5030121114911</t>
  </si>
  <si>
    <t>李凤</t>
  </si>
  <si>
    <t>5030121115101</t>
  </si>
  <si>
    <t>5030121114923</t>
  </si>
  <si>
    <t>曾小雨</t>
  </si>
  <si>
    <t>5030121115002</t>
  </si>
  <si>
    <t>曾小英</t>
  </si>
  <si>
    <t>5030121114826</t>
  </si>
  <si>
    <t>邓敏</t>
  </si>
  <si>
    <t>5030121115116</t>
  </si>
  <si>
    <t>李欣怡</t>
  </si>
  <si>
    <t>5030121114823</t>
  </si>
  <si>
    <t>郑小兰</t>
  </si>
  <si>
    <t>5030121115027</t>
  </si>
  <si>
    <t>803021</t>
  </si>
  <si>
    <t>王立丹</t>
  </si>
  <si>
    <t>5030121115201</t>
  </si>
  <si>
    <t>符自婷</t>
  </si>
  <si>
    <t>5030121115306</t>
  </si>
  <si>
    <t>刘晓红</t>
  </si>
  <si>
    <t>5030121115203</t>
  </si>
  <si>
    <t>吴晓玉</t>
  </si>
  <si>
    <t>5030121115308</t>
  </si>
  <si>
    <t>陈燕</t>
  </si>
  <si>
    <t>5030121115216</t>
  </si>
  <si>
    <t>张祖雪</t>
  </si>
  <si>
    <t>5030121115303</t>
  </si>
  <si>
    <t>徐梅</t>
  </si>
  <si>
    <t>5030121115313</t>
  </si>
  <si>
    <t>李慧</t>
  </si>
  <si>
    <t>5030121115202</t>
  </si>
  <si>
    <t>徐思琪</t>
  </si>
  <si>
    <t>5030121115309</t>
  </si>
  <si>
    <t>蔡利</t>
  </si>
  <si>
    <t>5030121115322</t>
  </si>
  <si>
    <t>舒洪</t>
  </si>
  <si>
    <t>5030121115206</t>
  </si>
  <si>
    <t>张小凤</t>
  </si>
  <si>
    <t>5030121115227</t>
  </si>
  <si>
    <t>甘雨荷</t>
  </si>
  <si>
    <t>5030121115215</t>
  </si>
  <si>
    <t>初中信息技术</t>
  </si>
  <si>
    <t>803031</t>
  </si>
  <si>
    <t>曾婷婷</t>
  </si>
  <si>
    <t>5030121115403</t>
  </si>
  <si>
    <t>侯燕英</t>
  </si>
  <si>
    <t>5030121115328</t>
  </si>
  <si>
    <t>程惠</t>
  </si>
  <si>
    <t>5030121115401</t>
  </si>
  <si>
    <t>803041</t>
  </si>
  <si>
    <t>翁传香</t>
  </si>
  <si>
    <t>5030121115524</t>
  </si>
  <si>
    <t>肖月</t>
  </si>
  <si>
    <t>5030121115420</t>
  </si>
  <si>
    <t>罗静</t>
  </si>
  <si>
    <t>5030121115506</t>
  </si>
  <si>
    <t>田玉玲</t>
  </si>
  <si>
    <t>5030121115424</t>
  </si>
  <si>
    <t>胡靖</t>
  </si>
  <si>
    <t>5030121115528</t>
  </si>
  <si>
    <t>雷敏</t>
  </si>
  <si>
    <t>5030121115514</t>
  </si>
  <si>
    <t>刘羽</t>
  </si>
  <si>
    <t>5030121115518</t>
  </si>
  <si>
    <t>徐文洁</t>
  </si>
  <si>
    <t>5030121115418</t>
  </si>
  <si>
    <t>王念庆</t>
  </si>
  <si>
    <t>5030121115511</t>
  </si>
  <si>
    <t>803051</t>
  </si>
  <si>
    <t>蒲咏梅</t>
  </si>
  <si>
    <t>5030121115604</t>
  </si>
  <si>
    <t>古文强</t>
  </si>
  <si>
    <t>5030121115617</t>
  </si>
  <si>
    <t>董艳玲</t>
  </si>
  <si>
    <t>5030121115608</t>
  </si>
  <si>
    <t>曹春梅</t>
  </si>
  <si>
    <t>5030121115621</t>
  </si>
  <si>
    <t>郑科</t>
  </si>
  <si>
    <t>5030121115622</t>
  </si>
  <si>
    <t>舒丹</t>
  </si>
  <si>
    <t>5030121115611</t>
  </si>
  <si>
    <t>邹珺</t>
  </si>
  <si>
    <t>5030121115603</t>
  </si>
  <si>
    <t>吴秀英</t>
  </si>
  <si>
    <t>5030121115615</t>
  </si>
  <si>
    <t>初中英语</t>
  </si>
  <si>
    <t>803061</t>
  </si>
  <si>
    <t>张焕</t>
  </si>
  <si>
    <t>5030121115710</t>
  </si>
  <si>
    <t>童唯</t>
  </si>
  <si>
    <t>5030121115816</t>
  </si>
  <si>
    <t>刘晓霜</t>
  </si>
  <si>
    <t>5030121115713</t>
  </si>
  <si>
    <t>何玉洁</t>
  </si>
  <si>
    <t>5030121115812</t>
  </si>
  <si>
    <t>林静雅</t>
  </si>
  <si>
    <t>5030121115714</t>
  </si>
  <si>
    <t>李彬玉</t>
  </si>
  <si>
    <t>5030121115801</t>
  </si>
  <si>
    <t>彭全</t>
  </si>
  <si>
    <t>5030121115712</t>
  </si>
  <si>
    <t>刘雨景</t>
  </si>
  <si>
    <t>5030121115728</t>
  </si>
  <si>
    <t>初中历史</t>
  </si>
  <si>
    <t>803071</t>
  </si>
  <si>
    <t>廖秀文</t>
  </si>
  <si>
    <t>5030121115818</t>
  </si>
  <si>
    <t>童玉梅</t>
  </si>
  <si>
    <t>5030121115822</t>
  </si>
  <si>
    <t>郝雪瑶</t>
  </si>
  <si>
    <t>5030121115823</t>
  </si>
  <si>
    <t>板仓实验学校</t>
  </si>
  <si>
    <t>804011</t>
  </si>
  <si>
    <t>熊媛</t>
  </si>
  <si>
    <t>5030121115909</t>
  </si>
  <si>
    <t>赵幸妮</t>
  </si>
  <si>
    <t>5030121115916</t>
  </si>
  <si>
    <t>李晓利</t>
  </si>
  <si>
    <t>5030121115904</t>
  </si>
  <si>
    <t>卢会</t>
  </si>
  <si>
    <t>5030121115913</t>
  </si>
  <si>
    <t>邓艳梅</t>
  </si>
  <si>
    <t>5030121115912</t>
  </si>
  <si>
    <t>谭娅</t>
  </si>
  <si>
    <t>5030121115917</t>
  </si>
  <si>
    <t>缺考</t>
  </si>
  <si>
    <t>-</t>
  </si>
  <si>
    <t>初中政治</t>
  </si>
  <si>
    <t>804021</t>
  </si>
  <si>
    <t>黄汝霜</t>
  </si>
  <si>
    <t>5030121115921</t>
  </si>
  <si>
    <t>杨映红</t>
  </si>
  <si>
    <t>5030121115923</t>
  </si>
  <si>
    <t>汇兴小学</t>
  </si>
  <si>
    <t>805011</t>
  </si>
  <si>
    <t>刘帮丽</t>
  </si>
  <si>
    <t>5030121115927</t>
  </si>
  <si>
    <t>王慧玲</t>
  </si>
  <si>
    <t>5030121115925</t>
  </si>
  <si>
    <t>钟秀梅</t>
  </si>
  <si>
    <t>5030121115928</t>
  </si>
  <si>
    <t>汇西小学</t>
  </si>
  <si>
    <t>806011</t>
  </si>
  <si>
    <t>邹杭妤</t>
  </si>
  <si>
    <t>5030121116009</t>
  </si>
  <si>
    <t>曾丹</t>
  </si>
  <si>
    <t>5030121116013</t>
  </si>
  <si>
    <t>汇东实验学校燊海森林小学</t>
  </si>
  <si>
    <t>807011</t>
  </si>
  <si>
    <t>冯丹</t>
  </si>
  <si>
    <t>5030121116110</t>
  </si>
  <si>
    <t>王冬霞</t>
  </si>
  <si>
    <t>5030121116118</t>
  </si>
  <si>
    <t>何丽梅</t>
  </si>
  <si>
    <t>5030121116106</t>
  </si>
  <si>
    <t>郭红丽</t>
  </si>
  <si>
    <t>5030121116105</t>
  </si>
  <si>
    <t>冯启容</t>
  </si>
  <si>
    <t>5030121116115</t>
  </si>
  <si>
    <t>叶丹丹</t>
  </si>
  <si>
    <t>5030121116103</t>
  </si>
  <si>
    <t>807021</t>
  </si>
  <si>
    <t>王丹丹</t>
  </si>
  <si>
    <t>5030121116201</t>
  </si>
  <si>
    <t>唐荣涓</t>
  </si>
  <si>
    <t>5030121116125</t>
  </si>
  <si>
    <t>钟钰媚</t>
  </si>
  <si>
    <t>5030121116126</t>
  </si>
  <si>
    <t>红旗小学</t>
  </si>
  <si>
    <t>808011</t>
  </si>
  <si>
    <t>吴虹谕</t>
  </si>
  <si>
    <t>5030121116202</t>
  </si>
  <si>
    <t>黄文利</t>
  </si>
  <si>
    <t>5030121116204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</si>
</sst>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8"/>
      <color indexed="8"/>
      <name val="Times New Roman"/>
      <family val="1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SheetLayoutView="100" workbookViewId="0" topLeftCell="A70">
      <selection activeCell="A2" sqref="A2:M2"/>
    </sheetView>
  </sheetViews>
  <sheetFormatPr defaultColWidth="9.00390625" defaultRowHeight="14.25"/>
  <cols>
    <col min="1" max="1" width="24.75390625" style="1" customWidth="1"/>
    <col min="2" max="2" width="12.875" style="1" customWidth="1"/>
    <col min="3" max="3" width="7.125" style="1" customWidth="1"/>
    <col min="4" max="4" width="8.25390625" style="1" customWidth="1"/>
    <col min="5" max="5" width="17.125" style="1" customWidth="1"/>
    <col min="6" max="6" width="8.125" style="1" customWidth="1"/>
    <col min="7" max="7" width="4.875" style="1" customWidth="1"/>
    <col min="8" max="8" width="9.50390625" style="1" customWidth="1"/>
    <col min="9" max="9" width="6.625" style="1" customWidth="1"/>
    <col min="10" max="11" width="6.875" style="1" customWidth="1"/>
    <col min="12" max="12" width="6.75390625" style="1" customWidth="1"/>
    <col min="13" max="13" width="5.125" style="1" customWidth="1"/>
    <col min="14" max="14" width="9.00390625" style="1" customWidth="1"/>
    <col min="15" max="15" width="21.625" style="1" customWidth="1"/>
    <col min="16" max="16" width="20.125" style="1" customWidth="1"/>
    <col min="17" max="17" width="9.00390625" style="1" customWidth="1"/>
    <col min="18" max="18" width="21.125" style="1" customWidth="1"/>
    <col min="19" max="16384" width="9.00390625" style="1" customWidth="1"/>
  </cols>
  <sheetData>
    <row r="1" s="1" customFormat="1" ht="15.75">
      <c r="A1" s="3" t="s">
        <v>0</v>
      </c>
    </row>
    <row r="2" spans="1:13" s="1" customFormat="1" ht="5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40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3" t="s">
        <v>14</v>
      </c>
    </row>
    <row r="4" spans="1:13" s="1" customFormat="1" ht="15.75">
      <c r="A4" s="9" t="s">
        <v>15</v>
      </c>
      <c r="B4" s="9" t="s">
        <v>16</v>
      </c>
      <c r="C4" s="10">
        <v>801011</v>
      </c>
      <c r="D4" s="9" t="s">
        <v>17</v>
      </c>
      <c r="E4" s="10" t="s">
        <v>18</v>
      </c>
      <c r="F4" s="10">
        <v>88</v>
      </c>
      <c r="G4" s="10">
        <v>0</v>
      </c>
      <c r="H4" s="10">
        <v>88</v>
      </c>
      <c r="I4" s="10">
        <f aca="true" t="shared" si="0" ref="I4:I42">H4*0.5</f>
        <v>44</v>
      </c>
      <c r="J4" s="10">
        <v>82.3</v>
      </c>
      <c r="K4" s="10">
        <f aca="true" t="shared" si="1" ref="K4:K42">J4*0.5</f>
        <v>41.15</v>
      </c>
      <c r="L4" s="10">
        <f aca="true" t="shared" si="2" ref="L4:L42">I4+K4</f>
        <v>85.15</v>
      </c>
      <c r="M4" s="14">
        <v>1</v>
      </c>
    </row>
    <row r="5" spans="1:13" s="1" customFormat="1" ht="15.75">
      <c r="A5" s="9" t="s">
        <v>15</v>
      </c>
      <c r="B5" s="9" t="s">
        <v>16</v>
      </c>
      <c r="C5" s="10">
        <v>801011</v>
      </c>
      <c r="D5" s="9" t="s">
        <v>19</v>
      </c>
      <c r="E5" s="10" t="s">
        <v>20</v>
      </c>
      <c r="F5" s="10">
        <v>78</v>
      </c>
      <c r="G5" s="10">
        <v>0</v>
      </c>
      <c r="H5" s="10">
        <v>78</v>
      </c>
      <c r="I5" s="10">
        <f t="shared" si="0"/>
        <v>39</v>
      </c>
      <c r="J5" s="10">
        <v>87.6</v>
      </c>
      <c r="K5" s="10">
        <f t="shared" si="1"/>
        <v>43.8</v>
      </c>
      <c r="L5" s="10">
        <f t="shared" si="2"/>
        <v>82.8</v>
      </c>
      <c r="M5" s="14">
        <v>2</v>
      </c>
    </row>
    <row r="6" spans="1:13" s="1" customFormat="1" ht="15.75">
      <c r="A6" s="9" t="s">
        <v>15</v>
      </c>
      <c r="B6" s="9" t="s">
        <v>16</v>
      </c>
      <c r="C6" s="10">
        <v>801011</v>
      </c>
      <c r="D6" s="9" t="s">
        <v>21</v>
      </c>
      <c r="E6" s="10" t="s">
        <v>22</v>
      </c>
      <c r="F6" s="10">
        <v>82.5</v>
      </c>
      <c r="G6" s="10">
        <v>0</v>
      </c>
      <c r="H6" s="10">
        <v>82.5</v>
      </c>
      <c r="I6" s="10">
        <f t="shared" si="0"/>
        <v>41.25</v>
      </c>
      <c r="J6" s="10">
        <v>83</v>
      </c>
      <c r="K6" s="10">
        <f t="shared" si="1"/>
        <v>41.5</v>
      </c>
      <c r="L6" s="10">
        <f t="shared" si="2"/>
        <v>82.75</v>
      </c>
      <c r="M6" s="14">
        <v>3</v>
      </c>
    </row>
    <row r="7" spans="1:13" s="1" customFormat="1" ht="15.75">
      <c r="A7" s="9" t="s">
        <v>15</v>
      </c>
      <c r="B7" s="9" t="s">
        <v>16</v>
      </c>
      <c r="C7" s="10">
        <v>801011</v>
      </c>
      <c r="D7" s="9" t="s">
        <v>23</v>
      </c>
      <c r="E7" s="10" t="s">
        <v>24</v>
      </c>
      <c r="F7" s="10">
        <v>77</v>
      </c>
      <c r="G7" s="10">
        <v>0</v>
      </c>
      <c r="H7" s="10">
        <v>77</v>
      </c>
      <c r="I7" s="10">
        <f t="shared" si="0"/>
        <v>38.5</v>
      </c>
      <c r="J7" s="10">
        <v>83.04</v>
      </c>
      <c r="K7" s="10">
        <f t="shared" si="1"/>
        <v>41.52</v>
      </c>
      <c r="L7" s="10">
        <f t="shared" si="2"/>
        <v>80.02000000000001</v>
      </c>
      <c r="M7" s="14">
        <v>4</v>
      </c>
    </row>
    <row r="8" spans="1:13" s="1" customFormat="1" ht="15.75">
      <c r="A8" s="9" t="s">
        <v>15</v>
      </c>
      <c r="B8" s="9" t="s">
        <v>16</v>
      </c>
      <c r="C8" s="10">
        <v>801011</v>
      </c>
      <c r="D8" s="9" t="s">
        <v>25</v>
      </c>
      <c r="E8" s="10" t="s">
        <v>26</v>
      </c>
      <c r="F8" s="10">
        <v>78.5</v>
      </c>
      <c r="G8" s="10">
        <v>0</v>
      </c>
      <c r="H8" s="10">
        <v>78.5</v>
      </c>
      <c r="I8" s="10">
        <f t="shared" si="0"/>
        <v>39.25</v>
      </c>
      <c r="J8" s="10">
        <v>80.9</v>
      </c>
      <c r="K8" s="10">
        <f t="shared" si="1"/>
        <v>40.45</v>
      </c>
      <c r="L8" s="10">
        <f t="shared" si="2"/>
        <v>79.7</v>
      </c>
      <c r="M8" s="14">
        <v>5</v>
      </c>
    </row>
    <row r="9" spans="1:13" s="1" customFormat="1" ht="15.75">
      <c r="A9" s="9" t="s">
        <v>15</v>
      </c>
      <c r="B9" s="9" t="s">
        <v>16</v>
      </c>
      <c r="C9" s="10" t="s">
        <v>27</v>
      </c>
      <c r="D9" s="9" t="s">
        <v>28</v>
      </c>
      <c r="E9" s="10" t="s">
        <v>29</v>
      </c>
      <c r="F9" s="10">
        <v>75</v>
      </c>
      <c r="G9" s="10">
        <v>0</v>
      </c>
      <c r="H9" s="10">
        <v>75</v>
      </c>
      <c r="I9" s="10">
        <f t="shared" si="0"/>
        <v>37.5</v>
      </c>
      <c r="J9" s="10">
        <v>84.2</v>
      </c>
      <c r="K9" s="10">
        <f t="shared" si="1"/>
        <v>42.1</v>
      </c>
      <c r="L9" s="10">
        <f t="shared" si="2"/>
        <v>79.6</v>
      </c>
      <c r="M9" s="14">
        <v>6</v>
      </c>
    </row>
    <row r="10" spans="1:13" s="1" customFormat="1" ht="15.75">
      <c r="A10" s="9" t="s">
        <v>15</v>
      </c>
      <c r="B10" s="9" t="s">
        <v>16</v>
      </c>
      <c r="C10" s="10">
        <v>801011</v>
      </c>
      <c r="D10" s="9" t="s">
        <v>30</v>
      </c>
      <c r="E10" s="10" t="s">
        <v>31</v>
      </c>
      <c r="F10" s="10">
        <v>81</v>
      </c>
      <c r="G10" s="10">
        <v>0</v>
      </c>
      <c r="H10" s="10">
        <v>81</v>
      </c>
      <c r="I10" s="10">
        <f t="shared" si="0"/>
        <v>40.5</v>
      </c>
      <c r="J10" s="10">
        <v>78.1</v>
      </c>
      <c r="K10" s="10">
        <f t="shared" si="1"/>
        <v>39.05</v>
      </c>
      <c r="L10" s="10">
        <f t="shared" si="2"/>
        <v>79.55</v>
      </c>
      <c r="M10" s="14">
        <v>7</v>
      </c>
    </row>
    <row r="11" spans="1:13" s="1" customFormat="1" ht="15.75">
      <c r="A11" s="9" t="s">
        <v>15</v>
      </c>
      <c r="B11" s="9" t="s">
        <v>16</v>
      </c>
      <c r="C11" s="10">
        <v>801011</v>
      </c>
      <c r="D11" s="9" t="s">
        <v>32</v>
      </c>
      <c r="E11" s="10" t="s">
        <v>33</v>
      </c>
      <c r="F11" s="10">
        <v>79.5</v>
      </c>
      <c r="G11" s="10">
        <v>0</v>
      </c>
      <c r="H11" s="10">
        <v>79.5</v>
      </c>
      <c r="I11" s="10">
        <f t="shared" si="0"/>
        <v>39.75</v>
      </c>
      <c r="J11" s="10">
        <v>79.47</v>
      </c>
      <c r="K11" s="10">
        <f t="shared" si="1"/>
        <v>39.735</v>
      </c>
      <c r="L11" s="10">
        <f t="shared" si="2"/>
        <v>79.485</v>
      </c>
      <c r="M11" s="14">
        <v>8</v>
      </c>
    </row>
    <row r="12" spans="1:13" s="1" customFormat="1" ht="15.75">
      <c r="A12" s="9" t="s">
        <v>15</v>
      </c>
      <c r="B12" s="9" t="s">
        <v>16</v>
      </c>
      <c r="C12" s="10">
        <v>801011</v>
      </c>
      <c r="D12" s="9" t="s">
        <v>34</v>
      </c>
      <c r="E12" s="10" t="s">
        <v>35</v>
      </c>
      <c r="F12" s="10">
        <v>79.5</v>
      </c>
      <c r="G12" s="10">
        <v>0</v>
      </c>
      <c r="H12" s="10">
        <v>79.5</v>
      </c>
      <c r="I12" s="10">
        <f t="shared" si="0"/>
        <v>39.75</v>
      </c>
      <c r="J12" s="10">
        <v>78.4</v>
      </c>
      <c r="K12" s="10">
        <f t="shared" si="1"/>
        <v>39.2</v>
      </c>
      <c r="L12" s="10">
        <f t="shared" si="2"/>
        <v>78.95</v>
      </c>
      <c r="M12" s="14">
        <v>9</v>
      </c>
    </row>
    <row r="13" spans="1:13" s="1" customFormat="1" ht="15.75">
      <c r="A13" s="9" t="s">
        <v>15</v>
      </c>
      <c r="B13" s="9" t="s">
        <v>16</v>
      </c>
      <c r="C13" s="10">
        <v>801011</v>
      </c>
      <c r="D13" s="9" t="s">
        <v>36</v>
      </c>
      <c r="E13" s="10" t="s">
        <v>37</v>
      </c>
      <c r="F13" s="10">
        <v>77</v>
      </c>
      <c r="G13" s="10">
        <v>0</v>
      </c>
      <c r="H13" s="10">
        <v>77</v>
      </c>
      <c r="I13" s="10">
        <f t="shared" si="0"/>
        <v>38.5</v>
      </c>
      <c r="J13" s="10">
        <v>80.1</v>
      </c>
      <c r="K13" s="10">
        <f t="shared" si="1"/>
        <v>40.05</v>
      </c>
      <c r="L13" s="10">
        <f t="shared" si="2"/>
        <v>78.55</v>
      </c>
      <c r="M13" s="14">
        <v>10</v>
      </c>
    </row>
    <row r="14" spans="1:13" s="1" customFormat="1" ht="15.75">
      <c r="A14" s="9" t="s">
        <v>15</v>
      </c>
      <c r="B14" s="9" t="s">
        <v>16</v>
      </c>
      <c r="C14" s="10">
        <v>801011</v>
      </c>
      <c r="D14" s="9" t="s">
        <v>38</v>
      </c>
      <c r="E14" s="10" t="s">
        <v>39</v>
      </c>
      <c r="F14" s="10">
        <v>79</v>
      </c>
      <c r="G14" s="10">
        <v>0</v>
      </c>
      <c r="H14" s="10">
        <v>79</v>
      </c>
      <c r="I14" s="10">
        <f t="shared" si="0"/>
        <v>39.5</v>
      </c>
      <c r="J14" s="10">
        <v>76.5</v>
      </c>
      <c r="K14" s="10">
        <f t="shared" si="1"/>
        <v>38.25</v>
      </c>
      <c r="L14" s="10">
        <f t="shared" si="2"/>
        <v>77.75</v>
      </c>
      <c r="M14" s="14">
        <v>11</v>
      </c>
    </row>
    <row r="15" spans="1:13" s="1" customFormat="1" ht="15.75">
      <c r="A15" s="9" t="s">
        <v>15</v>
      </c>
      <c r="B15" s="9" t="s">
        <v>16</v>
      </c>
      <c r="C15" s="10" t="s">
        <v>27</v>
      </c>
      <c r="D15" s="9" t="s">
        <v>40</v>
      </c>
      <c r="E15" s="10" t="s">
        <v>41</v>
      </c>
      <c r="F15" s="10">
        <v>74.5</v>
      </c>
      <c r="G15" s="10">
        <v>0</v>
      </c>
      <c r="H15" s="10">
        <v>74.5</v>
      </c>
      <c r="I15" s="10">
        <f t="shared" si="0"/>
        <v>37.25</v>
      </c>
      <c r="J15" s="10">
        <v>80.5</v>
      </c>
      <c r="K15" s="10">
        <f t="shared" si="1"/>
        <v>40.25</v>
      </c>
      <c r="L15" s="10">
        <f t="shared" si="2"/>
        <v>77.5</v>
      </c>
      <c r="M15" s="14">
        <v>12</v>
      </c>
    </row>
    <row r="16" spans="1:13" s="1" customFormat="1" ht="15.75">
      <c r="A16" s="9" t="s">
        <v>15</v>
      </c>
      <c r="B16" s="9" t="s">
        <v>16</v>
      </c>
      <c r="C16" s="10">
        <v>801011</v>
      </c>
      <c r="D16" s="9" t="s">
        <v>42</v>
      </c>
      <c r="E16" s="10" t="s">
        <v>43</v>
      </c>
      <c r="F16" s="10">
        <v>75.5</v>
      </c>
      <c r="G16" s="10">
        <v>0</v>
      </c>
      <c r="H16" s="10">
        <v>75.5</v>
      </c>
      <c r="I16" s="10">
        <f t="shared" si="0"/>
        <v>37.75</v>
      </c>
      <c r="J16" s="10">
        <v>79.3</v>
      </c>
      <c r="K16" s="10">
        <f t="shared" si="1"/>
        <v>39.65</v>
      </c>
      <c r="L16" s="10">
        <f t="shared" si="2"/>
        <v>77.4</v>
      </c>
      <c r="M16" s="14">
        <v>13</v>
      </c>
    </row>
    <row r="17" spans="1:13" s="1" customFormat="1" ht="15.75">
      <c r="A17" s="9" t="s">
        <v>15</v>
      </c>
      <c r="B17" s="9" t="s">
        <v>16</v>
      </c>
      <c r="C17" s="10">
        <v>801011</v>
      </c>
      <c r="D17" s="9" t="s">
        <v>44</v>
      </c>
      <c r="E17" s="10" t="s">
        <v>45</v>
      </c>
      <c r="F17" s="10">
        <v>77.5</v>
      </c>
      <c r="G17" s="10">
        <v>0</v>
      </c>
      <c r="H17" s="10">
        <v>77.5</v>
      </c>
      <c r="I17" s="10">
        <f t="shared" si="0"/>
        <v>38.75</v>
      </c>
      <c r="J17" s="10">
        <v>76</v>
      </c>
      <c r="K17" s="10">
        <f t="shared" si="1"/>
        <v>38</v>
      </c>
      <c r="L17" s="10">
        <f t="shared" si="2"/>
        <v>76.75</v>
      </c>
      <c r="M17" s="14">
        <v>14</v>
      </c>
    </row>
    <row r="18" spans="1:13" s="1" customFormat="1" ht="15.75">
      <c r="A18" s="9" t="s">
        <v>15</v>
      </c>
      <c r="B18" s="9" t="s">
        <v>16</v>
      </c>
      <c r="C18" s="10">
        <v>801011</v>
      </c>
      <c r="D18" s="9" t="s">
        <v>46</v>
      </c>
      <c r="E18" s="10" t="s">
        <v>47</v>
      </c>
      <c r="F18" s="10">
        <v>76.5</v>
      </c>
      <c r="G18" s="10">
        <v>0</v>
      </c>
      <c r="H18" s="10">
        <v>76.5</v>
      </c>
      <c r="I18" s="10">
        <f t="shared" si="0"/>
        <v>38.25</v>
      </c>
      <c r="J18" s="10">
        <v>75.5</v>
      </c>
      <c r="K18" s="10">
        <f t="shared" si="1"/>
        <v>37.75</v>
      </c>
      <c r="L18" s="10">
        <f t="shared" si="2"/>
        <v>76</v>
      </c>
      <c r="M18" s="14">
        <v>15</v>
      </c>
    </row>
    <row r="19" spans="1:13" s="1" customFormat="1" ht="15.75">
      <c r="A19" s="9" t="s">
        <v>15</v>
      </c>
      <c r="B19" s="9" t="s">
        <v>16</v>
      </c>
      <c r="C19" s="10">
        <v>801011</v>
      </c>
      <c r="D19" s="9" t="s">
        <v>48</v>
      </c>
      <c r="E19" s="10" t="s">
        <v>49</v>
      </c>
      <c r="F19" s="10">
        <v>78.5</v>
      </c>
      <c r="G19" s="10">
        <v>0</v>
      </c>
      <c r="H19" s="10">
        <v>78.5</v>
      </c>
      <c r="I19" s="10">
        <f t="shared" si="0"/>
        <v>39.25</v>
      </c>
      <c r="J19" s="10">
        <v>73.4</v>
      </c>
      <c r="K19" s="10">
        <f t="shared" si="1"/>
        <v>36.7</v>
      </c>
      <c r="L19" s="10">
        <f t="shared" si="2"/>
        <v>75.95</v>
      </c>
      <c r="M19" s="14">
        <v>16</v>
      </c>
    </row>
    <row r="20" spans="1:13" s="1" customFormat="1" ht="15.75">
      <c r="A20" s="9" t="s">
        <v>15</v>
      </c>
      <c r="B20" s="9" t="s">
        <v>16</v>
      </c>
      <c r="C20" s="10">
        <v>801011</v>
      </c>
      <c r="D20" s="9" t="s">
        <v>50</v>
      </c>
      <c r="E20" s="10" t="s">
        <v>51</v>
      </c>
      <c r="F20" s="10">
        <v>75.5</v>
      </c>
      <c r="G20" s="10">
        <v>0</v>
      </c>
      <c r="H20" s="10">
        <v>75.5</v>
      </c>
      <c r="I20" s="10">
        <f t="shared" si="0"/>
        <v>37.75</v>
      </c>
      <c r="J20" s="10">
        <v>75.5</v>
      </c>
      <c r="K20" s="10">
        <f t="shared" si="1"/>
        <v>37.75</v>
      </c>
      <c r="L20" s="10">
        <f t="shared" si="2"/>
        <v>75.5</v>
      </c>
      <c r="M20" s="14">
        <v>17</v>
      </c>
    </row>
    <row r="21" spans="1:13" s="1" customFormat="1" ht="15.75">
      <c r="A21" s="9" t="s">
        <v>15</v>
      </c>
      <c r="B21" s="9" t="s">
        <v>16</v>
      </c>
      <c r="C21" s="10">
        <v>801011</v>
      </c>
      <c r="D21" s="9" t="s">
        <v>52</v>
      </c>
      <c r="E21" s="10" t="s">
        <v>53</v>
      </c>
      <c r="F21" s="10">
        <v>75.5</v>
      </c>
      <c r="G21" s="10">
        <v>0</v>
      </c>
      <c r="H21" s="10">
        <v>75.5</v>
      </c>
      <c r="I21" s="10">
        <f t="shared" si="0"/>
        <v>37.75</v>
      </c>
      <c r="J21" s="10">
        <v>73.7</v>
      </c>
      <c r="K21" s="10">
        <f t="shared" si="1"/>
        <v>36.85</v>
      </c>
      <c r="L21" s="10">
        <f t="shared" si="2"/>
        <v>74.6</v>
      </c>
      <c r="M21" s="14">
        <v>18</v>
      </c>
    </row>
    <row r="22" spans="1:13" s="1" customFormat="1" ht="15.75">
      <c r="A22" s="9" t="s">
        <v>15</v>
      </c>
      <c r="B22" s="9" t="s">
        <v>54</v>
      </c>
      <c r="C22" s="10" t="s">
        <v>55</v>
      </c>
      <c r="D22" s="9" t="s">
        <v>56</v>
      </c>
      <c r="E22" s="10" t="s">
        <v>57</v>
      </c>
      <c r="F22" s="10">
        <v>77</v>
      </c>
      <c r="G22" s="10">
        <v>0</v>
      </c>
      <c r="H22" s="10">
        <v>77</v>
      </c>
      <c r="I22" s="10">
        <f t="shared" si="0"/>
        <v>38.5</v>
      </c>
      <c r="J22" s="10">
        <v>81.5</v>
      </c>
      <c r="K22" s="10">
        <f t="shared" si="1"/>
        <v>40.75</v>
      </c>
      <c r="L22" s="10">
        <f t="shared" si="2"/>
        <v>79.25</v>
      </c>
      <c r="M22" s="14">
        <v>1</v>
      </c>
    </row>
    <row r="23" spans="1:13" s="1" customFormat="1" ht="15.75">
      <c r="A23" s="9" t="s">
        <v>15</v>
      </c>
      <c r="B23" s="9" t="s">
        <v>54</v>
      </c>
      <c r="C23" s="10" t="s">
        <v>55</v>
      </c>
      <c r="D23" s="9" t="s">
        <v>58</v>
      </c>
      <c r="E23" s="10" t="s">
        <v>59</v>
      </c>
      <c r="F23" s="10">
        <v>75</v>
      </c>
      <c r="G23" s="10">
        <v>0</v>
      </c>
      <c r="H23" s="10">
        <v>75</v>
      </c>
      <c r="I23" s="10">
        <f t="shared" si="0"/>
        <v>37.5</v>
      </c>
      <c r="J23" s="10">
        <v>79.18</v>
      </c>
      <c r="K23" s="10">
        <f t="shared" si="1"/>
        <v>39.59</v>
      </c>
      <c r="L23" s="10">
        <f t="shared" si="2"/>
        <v>77.09</v>
      </c>
      <c r="M23" s="14">
        <v>2</v>
      </c>
    </row>
    <row r="24" spans="1:13" s="1" customFormat="1" ht="15.75">
      <c r="A24" s="9" t="s">
        <v>15</v>
      </c>
      <c r="B24" s="9" t="s">
        <v>54</v>
      </c>
      <c r="C24" s="10" t="s">
        <v>55</v>
      </c>
      <c r="D24" s="9" t="s">
        <v>60</v>
      </c>
      <c r="E24" s="10" t="s">
        <v>61</v>
      </c>
      <c r="F24" s="10">
        <v>71</v>
      </c>
      <c r="G24" s="10">
        <v>0</v>
      </c>
      <c r="H24" s="10">
        <v>71</v>
      </c>
      <c r="I24" s="10">
        <f t="shared" si="0"/>
        <v>35.5</v>
      </c>
      <c r="J24" s="10">
        <v>82.46</v>
      </c>
      <c r="K24" s="10">
        <f t="shared" si="1"/>
        <v>41.23</v>
      </c>
      <c r="L24" s="10">
        <f t="shared" si="2"/>
        <v>76.72999999999999</v>
      </c>
      <c r="M24" s="14">
        <v>3</v>
      </c>
    </row>
    <row r="25" spans="1:13" s="1" customFormat="1" ht="15.75">
      <c r="A25" s="9" t="s">
        <v>15</v>
      </c>
      <c r="B25" s="9" t="s">
        <v>54</v>
      </c>
      <c r="C25" s="10" t="s">
        <v>55</v>
      </c>
      <c r="D25" s="9" t="s">
        <v>62</v>
      </c>
      <c r="E25" s="10" t="s">
        <v>63</v>
      </c>
      <c r="F25" s="10">
        <v>78</v>
      </c>
      <c r="G25" s="10">
        <v>0</v>
      </c>
      <c r="H25" s="10">
        <v>78</v>
      </c>
      <c r="I25" s="10">
        <f t="shared" si="0"/>
        <v>39</v>
      </c>
      <c r="J25" s="10">
        <v>73.86</v>
      </c>
      <c r="K25" s="10">
        <f t="shared" si="1"/>
        <v>36.93</v>
      </c>
      <c r="L25" s="10">
        <f t="shared" si="2"/>
        <v>75.93</v>
      </c>
      <c r="M25" s="14">
        <v>4</v>
      </c>
    </row>
    <row r="26" spans="1:13" s="1" customFormat="1" ht="15.75">
      <c r="A26" s="9" t="s">
        <v>15</v>
      </c>
      <c r="B26" s="9" t="s">
        <v>54</v>
      </c>
      <c r="C26" s="10" t="s">
        <v>55</v>
      </c>
      <c r="D26" s="9" t="s">
        <v>64</v>
      </c>
      <c r="E26" s="10" t="s">
        <v>65</v>
      </c>
      <c r="F26" s="10">
        <v>73.5</v>
      </c>
      <c r="G26" s="10">
        <v>0</v>
      </c>
      <c r="H26" s="10">
        <v>73.5</v>
      </c>
      <c r="I26" s="10">
        <f t="shared" si="0"/>
        <v>36.75</v>
      </c>
      <c r="J26" s="10">
        <v>78.3</v>
      </c>
      <c r="K26" s="10">
        <f t="shared" si="1"/>
        <v>39.15</v>
      </c>
      <c r="L26" s="10">
        <f t="shared" si="2"/>
        <v>75.9</v>
      </c>
      <c r="M26" s="14">
        <v>5</v>
      </c>
    </row>
    <row r="27" spans="1:13" s="1" customFormat="1" ht="15.75">
      <c r="A27" s="9" t="s">
        <v>15</v>
      </c>
      <c r="B27" s="9" t="s">
        <v>66</v>
      </c>
      <c r="C27" s="10" t="s">
        <v>67</v>
      </c>
      <c r="D27" s="9" t="s">
        <v>68</v>
      </c>
      <c r="E27" s="10" t="s">
        <v>69</v>
      </c>
      <c r="F27" s="10">
        <v>76</v>
      </c>
      <c r="G27" s="10">
        <v>0</v>
      </c>
      <c r="H27" s="10">
        <v>76</v>
      </c>
      <c r="I27" s="10">
        <f t="shared" si="0"/>
        <v>38</v>
      </c>
      <c r="J27" s="10">
        <v>86</v>
      </c>
      <c r="K27" s="10">
        <f t="shared" si="1"/>
        <v>43</v>
      </c>
      <c r="L27" s="10">
        <f t="shared" si="2"/>
        <v>81</v>
      </c>
      <c r="M27" s="14">
        <v>1</v>
      </c>
    </row>
    <row r="28" spans="1:13" s="1" customFormat="1" ht="15.75">
      <c r="A28" s="9" t="s">
        <v>15</v>
      </c>
      <c r="B28" s="9" t="s">
        <v>66</v>
      </c>
      <c r="C28" s="10" t="s">
        <v>67</v>
      </c>
      <c r="D28" s="9" t="s">
        <v>70</v>
      </c>
      <c r="E28" s="10" t="s">
        <v>71</v>
      </c>
      <c r="F28" s="10">
        <v>82</v>
      </c>
      <c r="G28" s="10">
        <v>0</v>
      </c>
      <c r="H28" s="10">
        <v>82</v>
      </c>
      <c r="I28" s="10">
        <f t="shared" si="0"/>
        <v>41</v>
      </c>
      <c r="J28" s="10">
        <v>78.4</v>
      </c>
      <c r="K28" s="10">
        <f t="shared" si="1"/>
        <v>39.2</v>
      </c>
      <c r="L28" s="10">
        <f t="shared" si="2"/>
        <v>80.2</v>
      </c>
      <c r="M28" s="14">
        <v>2</v>
      </c>
    </row>
    <row r="29" spans="1:13" s="1" customFormat="1" ht="15.75">
      <c r="A29" s="9" t="s">
        <v>15</v>
      </c>
      <c r="B29" s="9" t="s">
        <v>66</v>
      </c>
      <c r="C29" s="10" t="s">
        <v>67</v>
      </c>
      <c r="D29" s="9" t="s">
        <v>72</v>
      </c>
      <c r="E29" s="10" t="s">
        <v>73</v>
      </c>
      <c r="F29" s="10">
        <v>77.5</v>
      </c>
      <c r="G29" s="10">
        <v>0</v>
      </c>
      <c r="H29" s="10">
        <v>77.5</v>
      </c>
      <c r="I29" s="10">
        <f t="shared" si="0"/>
        <v>38.75</v>
      </c>
      <c r="J29" s="10">
        <v>81.5</v>
      </c>
      <c r="K29" s="10">
        <f t="shared" si="1"/>
        <v>40.75</v>
      </c>
      <c r="L29" s="10">
        <f t="shared" si="2"/>
        <v>79.5</v>
      </c>
      <c r="M29" s="14">
        <v>3</v>
      </c>
    </row>
    <row r="30" spans="1:13" s="1" customFormat="1" ht="15.75">
      <c r="A30" s="9" t="s">
        <v>15</v>
      </c>
      <c r="B30" s="9" t="s">
        <v>66</v>
      </c>
      <c r="C30" s="10" t="s">
        <v>67</v>
      </c>
      <c r="D30" s="9" t="s">
        <v>74</v>
      </c>
      <c r="E30" s="10" t="s">
        <v>75</v>
      </c>
      <c r="F30" s="10">
        <v>75.5</v>
      </c>
      <c r="G30" s="10">
        <v>0</v>
      </c>
      <c r="H30" s="10">
        <v>75.5</v>
      </c>
      <c r="I30" s="10">
        <f t="shared" si="0"/>
        <v>37.75</v>
      </c>
      <c r="J30" s="10">
        <v>80.4</v>
      </c>
      <c r="K30" s="10">
        <f t="shared" si="1"/>
        <v>40.2</v>
      </c>
      <c r="L30" s="10">
        <f t="shared" si="2"/>
        <v>77.95</v>
      </c>
      <c r="M30" s="14">
        <v>4</v>
      </c>
    </row>
    <row r="31" spans="1:13" s="1" customFormat="1" ht="15" customHeight="1">
      <c r="A31" s="9" t="s">
        <v>15</v>
      </c>
      <c r="B31" s="9" t="s">
        <v>66</v>
      </c>
      <c r="C31" s="10" t="s">
        <v>67</v>
      </c>
      <c r="D31" s="9" t="s">
        <v>76</v>
      </c>
      <c r="E31" s="10" t="s">
        <v>77</v>
      </c>
      <c r="F31" s="10">
        <v>75.5</v>
      </c>
      <c r="G31" s="10">
        <v>0</v>
      </c>
      <c r="H31" s="10">
        <v>75.5</v>
      </c>
      <c r="I31" s="10">
        <f t="shared" si="0"/>
        <v>37.75</v>
      </c>
      <c r="J31" s="10">
        <v>78.8</v>
      </c>
      <c r="K31" s="10">
        <f t="shared" si="1"/>
        <v>39.4</v>
      </c>
      <c r="L31" s="10">
        <f t="shared" si="2"/>
        <v>77.15</v>
      </c>
      <c r="M31" s="14">
        <v>5</v>
      </c>
    </row>
    <row r="32" spans="1:13" s="1" customFormat="1" ht="15.75">
      <c r="A32" s="9" t="s">
        <v>15</v>
      </c>
      <c r="B32" s="9" t="s">
        <v>66</v>
      </c>
      <c r="C32" s="10" t="s">
        <v>67</v>
      </c>
      <c r="D32" s="9" t="s">
        <v>78</v>
      </c>
      <c r="E32" s="10" t="s">
        <v>79</v>
      </c>
      <c r="F32" s="10">
        <v>77</v>
      </c>
      <c r="G32" s="10">
        <v>0</v>
      </c>
      <c r="H32" s="10">
        <v>77</v>
      </c>
      <c r="I32" s="10">
        <f t="shared" si="0"/>
        <v>38.5</v>
      </c>
      <c r="J32" s="10">
        <v>76.8</v>
      </c>
      <c r="K32" s="10">
        <f t="shared" si="1"/>
        <v>38.4</v>
      </c>
      <c r="L32" s="10">
        <f t="shared" si="2"/>
        <v>76.9</v>
      </c>
      <c r="M32" s="14">
        <v>6</v>
      </c>
    </row>
    <row r="33" spans="1:13" s="1" customFormat="1" ht="15.75">
      <c r="A33" s="9" t="s">
        <v>15</v>
      </c>
      <c r="B33" s="9" t="s">
        <v>66</v>
      </c>
      <c r="C33" s="10" t="s">
        <v>67</v>
      </c>
      <c r="D33" s="9" t="s">
        <v>80</v>
      </c>
      <c r="E33" s="10" t="s">
        <v>81</v>
      </c>
      <c r="F33" s="10">
        <v>78.5</v>
      </c>
      <c r="G33" s="10">
        <v>0</v>
      </c>
      <c r="H33" s="10">
        <v>78.5</v>
      </c>
      <c r="I33" s="10">
        <f t="shared" si="0"/>
        <v>39.25</v>
      </c>
      <c r="J33" s="10">
        <v>73.8</v>
      </c>
      <c r="K33" s="10">
        <f t="shared" si="1"/>
        <v>36.9</v>
      </c>
      <c r="L33" s="10">
        <f t="shared" si="2"/>
        <v>76.15</v>
      </c>
      <c r="M33" s="14">
        <v>7</v>
      </c>
    </row>
    <row r="34" spans="1:13" s="1" customFormat="1" ht="15.75">
      <c r="A34" s="9" t="s">
        <v>15</v>
      </c>
      <c r="B34" s="9" t="s">
        <v>82</v>
      </c>
      <c r="C34" s="10" t="s">
        <v>83</v>
      </c>
      <c r="D34" s="9" t="s">
        <v>84</v>
      </c>
      <c r="E34" s="10" t="s">
        <v>85</v>
      </c>
      <c r="F34" s="10">
        <v>65</v>
      </c>
      <c r="G34" s="10">
        <v>0</v>
      </c>
      <c r="H34" s="10">
        <v>65</v>
      </c>
      <c r="I34" s="10">
        <f t="shared" si="0"/>
        <v>32.5</v>
      </c>
      <c r="J34" s="10">
        <v>84.7</v>
      </c>
      <c r="K34" s="10">
        <f t="shared" si="1"/>
        <v>42.35</v>
      </c>
      <c r="L34" s="10">
        <f t="shared" si="2"/>
        <v>74.85</v>
      </c>
      <c r="M34" s="14">
        <v>1</v>
      </c>
    </row>
    <row r="35" spans="1:13" s="1" customFormat="1" ht="15.75">
      <c r="A35" s="9" t="s">
        <v>15</v>
      </c>
      <c r="B35" s="9" t="s">
        <v>82</v>
      </c>
      <c r="C35" s="10" t="s">
        <v>83</v>
      </c>
      <c r="D35" s="9" t="s">
        <v>86</v>
      </c>
      <c r="E35" s="10" t="s">
        <v>87</v>
      </c>
      <c r="F35" s="10">
        <v>60.5</v>
      </c>
      <c r="G35" s="10">
        <v>0</v>
      </c>
      <c r="H35" s="10">
        <v>60.5</v>
      </c>
      <c r="I35" s="10">
        <f t="shared" si="0"/>
        <v>30.25</v>
      </c>
      <c r="J35" s="10">
        <v>80.9</v>
      </c>
      <c r="K35" s="10">
        <f t="shared" si="1"/>
        <v>40.45</v>
      </c>
      <c r="L35" s="10">
        <f t="shared" si="2"/>
        <v>70.7</v>
      </c>
      <c r="M35" s="14">
        <v>2</v>
      </c>
    </row>
    <row r="36" spans="1:13" s="1" customFormat="1" ht="15.75">
      <c r="A36" s="9" t="s">
        <v>15</v>
      </c>
      <c r="B36" s="9" t="s">
        <v>88</v>
      </c>
      <c r="C36" s="10" t="s">
        <v>89</v>
      </c>
      <c r="D36" s="9" t="s">
        <v>90</v>
      </c>
      <c r="E36" s="10" t="s">
        <v>91</v>
      </c>
      <c r="F36" s="10">
        <v>77.5</v>
      </c>
      <c r="G36" s="10">
        <v>0</v>
      </c>
      <c r="H36" s="10">
        <v>77.5</v>
      </c>
      <c r="I36" s="10">
        <f t="shared" si="0"/>
        <v>38.75</v>
      </c>
      <c r="J36" s="10">
        <v>80.16</v>
      </c>
      <c r="K36" s="10">
        <f t="shared" si="1"/>
        <v>40.08</v>
      </c>
      <c r="L36" s="10">
        <f t="shared" si="2"/>
        <v>78.83</v>
      </c>
      <c r="M36" s="10">
        <v>1</v>
      </c>
    </row>
    <row r="37" spans="1:13" s="1" customFormat="1" ht="15.75">
      <c r="A37" s="9" t="s">
        <v>92</v>
      </c>
      <c r="B37" s="9" t="s">
        <v>93</v>
      </c>
      <c r="C37" s="10" t="s">
        <v>94</v>
      </c>
      <c r="D37" s="9" t="s">
        <v>95</v>
      </c>
      <c r="E37" s="10" t="s">
        <v>96</v>
      </c>
      <c r="F37" s="10">
        <v>76.5</v>
      </c>
      <c r="G37" s="10">
        <v>0</v>
      </c>
      <c r="H37" s="10">
        <v>76.5</v>
      </c>
      <c r="I37" s="10">
        <f t="shared" si="0"/>
        <v>38.25</v>
      </c>
      <c r="J37" s="15">
        <v>84.4</v>
      </c>
      <c r="K37" s="10">
        <f t="shared" si="1"/>
        <v>42.2</v>
      </c>
      <c r="L37" s="10">
        <f t="shared" si="2"/>
        <v>80.45</v>
      </c>
      <c r="M37" s="14">
        <v>1</v>
      </c>
    </row>
    <row r="38" spans="1:13" s="1" customFormat="1" ht="15.75">
      <c r="A38" s="9" t="s">
        <v>92</v>
      </c>
      <c r="B38" s="9" t="s">
        <v>93</v>
      </c>
      <c r="C38" s="10" t="s">
        <v>94</v>
      </c>
      <c r="D38" s="9" t="s">
        <v>97</v>
      </c>
      <c r="E38" s="10" t="s">
        <v>98</v>
      </c>
      <c r="F38" s="10">
        <v>77</v>
      </c>
      <c r="G38" s="10">
        <v>0</v>
      </c>
      <c r="H38" s="10">
        <v>77</v>
      </c>
      <c r="I38" s="10">
        <f t="shared" si="0"/>
        <v>38.5</v>
      </c>
      <c r="J38" s="15">
        <v>75.82</v>
      </c>
      <c r="K38" s="10">
        <f t="shared" si="1"/>
        <v>37.91</v>
      </c>
      <c r="L38" s="10">
        <f t="shared" si="2"/>
        <v>76.41</v>
      </c>
      <c r="M38" s="14">
        <v>2</v>
      </c>
    </row>
    <row r="39" spans="1:13" s="1" customFormat="1" ht="15.75">
      <c r="A39" s="9" t="s">
        <v>92</v>
      </c>
      <c r="B39" s="9" t="s">
        <v>93</v>
      </c>
      <c r="C39" s="10" t="s">
        <v>94</v>
      </c>
      <c r="D39" s="9" t="s">
        <v>99</v>
      </c>
      <c r="E39" s="10" t="s">
        <v>100</v>
      </c>
      <c r="F39" s="10">
        <v>79</v>
      </c>
      <c r="G39" s="10">
        <v>0</v>
      </c>
      <c r="H39" s="10">
        <v>79</v>
      </c>
      <c r="I39" s="10">
        <f t="shared" si="0"/>
        <v>39.5</v>
      </c>
      <c r="J39" s="15">
        <v>68.8</v>
      </c>
      <c r="K39" s="10">
        <f t="shared" si="1"/>
        <v>34.4</v>
      </c>
      <c r="L39" s="10">
        <f t="shared" si="2"/>
        <v>73.9</v>
      </c>
      <c r="M39" s="14">
        <v>3</v>
      </c>
    </row>
    <row r="40" spans="1:13" s="1" customFormat="1" ht="15.75">
      <c r="A40" s="9" t="s">
        <v>92</v>
      </c>
      <c r="B40" s="9" t="s">
        <v>101</v>
      </c>
      <c r="C40" s="10" t="s">
        <v>102</v>
      </c>
      <c r="D40" s="9" t="s">
        <v>103</v>
      </c>
      <c r="E40" s="10" t="s">
        <v>104</v>
      </c>
      <c r="F40" s="10">
        <v>71</v>
      </c>
      <c r="G40" s="10">
        <v>0</v>
      </c>
      <c r="H40" s="10">
        <v>71</v>
      </c>
      <c r="I40" s="10">
        <f t="shared" si="0"/>
        <v>35.5</v>
      </c>
      <c r="J40" s="10">
        <v>75.4</v>
      </c>
      <c r="K40" s="10">
        <f t="shared" si="1"/>
        <v>37.7</v>
      </c>
      <c r="L40" s="10">
        <f t="shared" si="2"/>
        <v>73.2</v>
      </c>
      <c r="M40" s="14">
        <v>1</v>
      </c>
    </row>
    <row r="41" spans="1:13" s="1" customFormat="1" ht="15.75">
      <c r="A41" s="9" t="s">
        <v>92</v>
      </c>
      <c r="B41" s="9" t="s">
        <v>101</v>
      </c>
      <c r="C41" s="10" t="s">
        <v>102</v>
      </c>
      <c r="D41" s="9" t="s">
        <v>105</v>
      </c>
      <c r="E41" s="10" t="s">
        <v>106</v>
      </c>
      <c r="F41" s="10">
        <v>58.5</v>
      </c>
      <c r="G41" s="10">
        <v>0</v>
      </c>
      <c r="H41" s="10">
        <v>58.5</v>
      </c>
      <c r="I41" s="10">
        <f t="shared" si="0"/>
        <v>29.25</v>
      </c>
      <c r="J41" s="10">
        <v>75.8</v>
      </c>
      <c r="K41" s="10">
        <f t="shared" si="1"/>
        <v>37.9</v>
      </c>
      <c r="L41" s="10">
        <f t="shared" si="2"/>
        <v>67.15</v>
      </c>
      <c r="M41" s="14">
        <v>2</v>
      </c>
    </row>
    <row r="42" spans="1:13" s="1" customFormat="1" ht="15.75">
      <c r="A42" s="9" t="s">
        <v>92</v>
      </c>
      <c r="B42" s="9" t="s">
        <v>101</v>
      </c>
      <c r="C42" s="10" t="s">
        <v>102</v>
      </c>
      <c r="D42" s="9" t="s">
        <v>107</v>
      </c>
      <c r="E42" s="10" t="s">
        <v>108</v>
      </c>
      <c r="F42" s="10">
        <v>62</v>
      </c>
      <c r="G42" s="10">
        <v>0</v>
      </c>
      <c r="H42" s="10">
        <v>62</v>
      </c>
      <c r="I42" s="10">
        <f t="shared" si="0"/>
        <v>31</v>
      </c>
      <c r="J42" s="10">
        <v>71.3</v>
      </c>
      <c r="K42" s="10">
        <f t="shared" si="1"/>
        <v>35.65</v>
      </c>
      <c r="L42" s="10">
        <f t="shared" si="2"/>
        <v>66.65</v>
      </c>
      <c r="M42" s="14">
        <v>3</v>
      </c>
    </row>
    <row r="43" spans="1:13" s="2" customFormat="1" ht="15.75">
      <c r="A43" s="9" t="s">
        <v>109</v>
      </c>
      <c r="B43" s="9" t="s">
        <v>16</v>
      </c>
      <c r="C43" s="10" t="s">
        <v>110</v>
      </c>
      <c r="D43" s="9" t="s">
        <v>111</v>
      </c>
      <c r="E43" s="10" t="s">
        <v>112</v>
      </c>
      <c r="F43" s="10">
        <v>75</v>
      </c>
      <c r="G43" s="10">
        <v>4</v>
      </c>
      <c r="H43" s="10">
        <v>79</v>
      </c>
      <c r="I43" s="10">
        <f aca="true" t="shared" si="3" ref="I43:I106">H43*0.5</f>
        <v>39.5</v>
      </c>
      <c r="J43" s="10">
        <v>84.7</v>
      </c>
      <c r="K43" s="10">
        <f aca="true" t="shared" si="4" ref="K43:K106">J43*0.5</f>
        <v>42.35</v>
      </c>
      <c r="L43" s="10">
        <f aca="true" t="shared" si="5" ref="L43:L106">I43+K43</f>
        <v>81.85</v>
      </c>
      <c r="M43" s="16">
        <v>1</v>
      </c>
    </row>
    <row r="44" spans="1:13" s="2" customFormat="1" ht="15.75">
      <c r="A44" s="9" t="s">
        <v>109</v>
      </c>
      <c r="B44" s="9" t="s">
        <v>16</v>
      </c>
      <c r="C44" s="10" t="s">
        <v>110</v>
      </c>
      <c r="D44" s="9" t="s">
        <v>113</v>
      </c>
      <c r="E44" s="10" t="s">
        <v>114</v>
      </c>
      <c r="F44" s="10">
        <v>74</v>
      </c>
      <c r="G44" s="10">
        <v>0</v>
      </c>
      <c r="H44" s="10">
        <v>74</v>
      </c>
      <c r="I44" s="10">
        <f t="shared" si="3"/>
        <v>37</v>
      </c>
      <c r="J44" s="10">
        <v>84.36</v>
      </c>
      <c r="K44" s="10">
        <f t="shared" si="4"/>
        <v>42.18</v>
      </c>
      <c r="L44" s="10">
        <f t="shared" si="5"/>
        <v>79.18</v>
      </c>
      <c r="M44" s="16">
        <v>2</v>
      </c>
    </row>
    <row r="45" spans="1:13" s="2" customFormat="1" ht="15.75">
      <c r="A45" s="9" t="s">
        <v>109</v>
      </c>
      <c r="B45" s="9" t="s">
        <v>16</v>
      </c>
      <c r="C45" s="10" t="s">
        <v>110</v>
      </c>
      <c r="D45" s="9" t="s">
        <v>115</v>
      </c>
      <c r="E45" s="10" t="s">
        <v>116</v>
      </c>
      <c r="F45" s="10">
        <v>76</v>
      </c>
      <c r="G45" s="10">
        <v>0</v>
      </c>
      <c r="H45" s="10">
        <v>76</v>
      </c>
      <c r="I45" s="10">
        <f t="shared" si="3"/>
        <v>38</v>
      </c>
      <c r="J45" s="10">
        <v>81.5</v>
      </c>
      <c r="K45" s="10">
        <f t="shared" si="4"/>
        <v>40.75</v>
      </c>
      <c r="L45" s="10">
        <f t="shared" si="5"/>
        <v>78.75</v>
      </c>
      <c r="M45" s="16">
        <v>3</v>
      </c>
    </row>
    <row r="46" spans="1:13" s="2" customFormat="1" ht="15.75">
      <c r="A46" s="9" t="s">
        <v>109</v>
      </c>
      <c r="B46" s="9" t="s">
        <v>16</v>
      </c>
      <c r="C46" s="10" t="s">
        <v>110</v>
      </c>
      <c r="D46" s="9" t="s">
        <v>117</v>
      </c>
      <c r="E46" s="10" t="s">
        <v>118</v>
      </c>
      <c r="F46" s="10">
        <v>72</v>
      </c>
      <c r="G46" s="10">
        <v>0</v>
      </c>
      <c r="H46" s="10">
        <v>72</v>
      </c>
      <c r="I46" s="10">
        <f t="shared" si="3"/>
        <v>36</v>
      </c>
      <c r="J46" s="10">
        <v>84.9</v>
      </c>
      <c r="K46" s="10">
        <f t="shared" si="4"/>
        <v>42.45</v>
      </c>
      <c r="L46" s="10">
        <f t="shared" si="5"/>
        <v>78.45</v>
      </c>
      <c r="M46" s="16">
        <v>4</v>
      </c>
    </row>
    <row r="47" spans="1:13" s="2" customFormat="1" ht="15.75">
      <c r="A47" s="9" t="s">
        <v>109</v>
      </c>
      <c r="B47" s="9" t="s">
        <v>16</v>
      </c>
      <c r="C47" s="10" t="s">
        <v>110</v>
      </c>
      <c r="D47" s="9" t="s">
        <v>119</v>
      </c>
      <c r="E47" s="10" t="s">
        <v>120</v>
      </c>
      <c r="F47" s="10">
        <v>72</v>
      </c>
      <c r="G47" s="10">
        <v>0</v>
      </c>
      <c r="H47" s="10">
        <v>72</v>
      </c>
      <c r="I47" s="10">
        <f t="shared" si="3"/>
        <v>36</v>
      </c>
      <c r="J47" s="10">
        <v>83.3</v>
      </c>
      <c r="K47" s="10">
        <f t="shared" si="4"/>
        <v>41.65</v>
      </c>
      <c r="L47" s="10">
        <f t="shared" si="5"/>
        <v>77.65</v>
      </c>
      <c r="M47" s="16">
        <v>5</v>
      </c>
    </row>
    <row r="48" spans="1:13" s="2" customFormat="1" ht="15.75">
      <c r="A48" s="9" t="s">
        <v>109</v>
      </c>
      <c r="B48" s="9" t="s">
        <v>16</v>
      </c>
      <c r="C48" s="10" t="s">
        <v>110</v>
      </c>
      <c r="D48" s="9" t="s">
        <v>121</v>
      </c>
      <c r="E48" s="10" t="s">
        <v>122</v>
      </c>
      <c r="F48" s="10">
        <v>76</v>
      </c>
      <c r="G48" s="10">
        <v>0</v>
      </c>
      <c r="H48" s="10">
        <v>76</v>
      </c>
      <c r="I48" s="10">
        <f t="shared" si="3"/>
        <v>38</v>
      </c>
      <c r="J48" s="10">
        <v>79.2</v>
      </c>
      <c r="K48" s="10">
        <f t="shared" si="4"/>
        <v>39.6</v>
      </c>
      <c r="L48" s="10">
        <f t="shared" si="5"/>
        <v>77.6</v>
      </c>
      <c r="M48" s="16">
        <v>6</v>
      </c>
    </row>
    <row r="49" spans="1:13" s="2" customFormat="1" ht="15.75">
      <c r="A49" s="9" t="s">
        <v>109</v>
      </c>
      <c r="B49" s="9" t="s">
        <v>16</v>
      </c>
      <c r="C49" s="10" t="s">
        <v>110</v>
      </c>
      <c r="D49" s="9" t="s">
        <v>123</v>
      </c>
      <c r="E49" s="10" t="s">
        <v>124</v>
      </c>
      <c r="F49" s="10">
        <v>73.5</v>
      </c>
      <c r="G49" s="10">
        <v>0</v>
      </c>
      <c r="H49" s="10">
        <v>73.5</v>
      </c>
      <c r="I49" s="10">
        <f t="shared" si="3"/>
        <v>36.75</v>
      </c>
      <c r="J49" s="10">
        <v>81.56</v>
      </c>
      <c r="K49" s="10">
        <f t="shared" si="4"/>
        <v>40.78</v>
      </c>
      <c r="L49" s="10">
        <f t="shared" si="5"/>
        <v>77.53</v>
      </c>
      <c r="M49" s="16">
        <v>7</v>
      </c>
    </row>
    <row r="50" spans="1:13" s="2" customFormat="1" ht="15.75">
      <c r="A50" s="9" t="s">
        <v>109</v>
      </c>
      <c r="B50" s="9" t="s">
        <v>16</v>
      </c>
      <c r="C50" s="10" t="s">
        <v>110</v>
      </c>
      <c r="D50" s="9" t="s">
        <v>125</v>
      </c>
      <c r="E50" s="10" t="s">
        <v>126</v>
      </c>
      <c r="F50" s="10">
        <v>76</v>
      </c>
      <c r="G50" s="10">
        <v>0</v>
      </c>
      <c r="H50" s="10">
        <v>76</v>
      </c>
      <c r="I50" s="10">
        <f t="shared" si="3"/>
        <v>38</v>
      </c>
      <c r="J50" s="10">
        <v>78.6</v>
      </c>
      <c r="K50" s="10">
        <f t="shared" si="4"/>
        <v>39.3</v>
      </c>
      <c r="L50" s="10">
        <f t="shared" si="5"/>
        <v>77.3</v>
      </c>
      <c r="M50" s="16">
        <v>8</v>
      </c>
    </row>
    <row r="51" spans="1:13" s="2" customFormat="1" ht="15.75">
      <c r="A51" s="9" t="s">
        <v>109</v>
      </c>
      <c r="B51" s="9" t="s">
        <v>16</v>
      </c>
      <c r="C51" s="10" t="s">
        <v>110</v>
      </c>
      <c r="D51" s="9" t="s">
        <v>127</v>
      </c>
      <c r="E51" s="10" t="s">
        <v>128</v>
      </c>
      <c r="F51" s="10">
        <v>81.5</v>
      </c>
      <c r="G51" s="10">
        <v>0</v>
      </c>
      <c r="H51" s="10">
        <v>81.5</v>
      </c>
      <c r="I51" s="10">
        <f t="shared" si="3"/>
        <v>40.75</v>
      </c>
      <c r="J51" s="10">
        <v>72.78</v>
      </c>
      <c r="K51" s="10">
        <f t="shared" si="4"/>
        <v>36.39</v>
      </c>
      <c r="L51" s="10">
        <f t="shared" si="5"/>
        <v>77.14</v>
      </c>
      <c r="M51" s="16">
        <v>9</v>
      </c>
    </row>
    <row r="52" spans="1:13" s="2" customFormat="1" ht="15.75">
      <c r="A52" s="9" t="s">
        <v>109</v>
      </c>
      <c r="B52" s="9" t="s">
        <v>16</v>
      </c>
      <c r="C52" s="10" t="s">
        <v>110</v>
      </c>
      <c r="D52" s="9" t="s">
        <v>129</v>
      </c>
      <c r="E52" s="10" t="s">
        <v>130</v>
      </c>
      <c r="F52" s="10">
        <v>75</v>
      </c>
      <c r="G52" s="10">
        <v>0</v>
      </c>
      <c r="H52" s="10">
        <v>75</v>
      </c>
      <c r="I52" s="10">
        <f t="shared" si="3"/>
        <v>37.5</v>
      </c>
      <c r="J52" s="10">
        <v>77.4</v>
      </c>
      <c r="K52" s="10">
        <f t="shared" si="4"/>
        <v>38.7</v>
      </c>
      <c r="L52" s="10">
        <f t="shared" si="5"/>
        <v>76.2</v>
      </c>
      <c r="M52" s="16">
        <v>10</v>
      </c>
    </row>
    <row r="53" spans="1:13" s="2" customFormat="1" ht="15.75">
      <c r="A53" s="9" t="s">
        <v>109</v>
      </c>
      <c r="B53" s="9" t="s">
        <v>16</v>
      </c>
      <c r="C53" s="10" t="s">
        <v>110</v>
      </c>
      <c r="D53" s="9" t="s">
        <v>131</v>
      </c>
      <c r="E53" s="10" t="s">
        <v>132</v>
      </c>
      <c r="F53" s="10">
        <v>77</v>
      </c>
      <c r="G53" s="10">
        <v>0</v>
      </c>
      <c r="H53" s="10">
        <v>77</v>
      </c>
      <c r="I53" s="10">
        <f t="shared" si="3"/>
        <v>38.5</v>
      </c>
      <c r="J53" s="10">
        <v>73.62</v>
      </c>
      <c r="K53" s="10">
        <f t="shared" si="4"/>
        <v>36.81</v>
      </c>
      <c r="L53" s="10">
        <f t="shared" si="5"/>
        <v>75.31</v>
      </c>
      <c r="M53" s="16">
        <v>11</v>
      </c>
    </row>
    <row r="54" spans="1:13" s="2" customFormat="1" ht="15.75">
      <c r="A54" s="9" t="s">
        <v>109</v>
      </c>
      <c r="B54" s="9" t="s">
        <v>16</v>
      </c>
      <c r="C54" s="10" t="s">
        <v>110</v>
      </c>
      <c r="D54" s="9" t="s">
        <v>133</v>
      </c>
      <c r="E54" s="10" t="s">
        <v>134</v>
      </c>
      <c r="F54" s="10">
        <v>73</v>
      </c>
      <c r="G54" s="10">
        <v>0</v>
      </c>
      <c r="H54" s="10">
        <v>73</v>
      </c>
      <c r="I54" s="10">
        <f t="shared" si="3"/>
        <v>36.5</v>
      </c>
      <c r="J54" s="10">
        <v>76.82</v>
      </c>
      <c r="K54" s="10">
        <f t="shared" si="4"/>
        <v>38.41</v>
      </c>
      <c r="L54" s="10">
        <f t="shared" si="5"/>
        <v>74.91</v>
      </c>
      <c r="M54" s="16">
        <v>12</v>
      </c>
    </row>
    <row r="55" spans="1:13" s="2" customFormat="1" ht="15.75">
      <c r="A55" s="9" t="s">
        <v>109</v>
      </c>
      <c r="B55" s="9" t="s">
        <v>16</v>
      </c>
      <c r="C55" s="10" t="s">
        <v>110</v>
      </c>
      <c r="D55" s="9" t="s">
        <v>135</v>
      </c>
      <c r="E55" s="10" t="s">
        <v>136</v>
      </c>
      <c r="F55" s="10">
        <v>78.5</v>
      </c>
      <c r="G55" s="10">
        <v>0</v>
      </c>
      <c r="H55" s="10">
        <v>78.5</v>
      </c>
      <c r="I55" s="10">
        <f t="shared" si="3"/>
        <v>39.25</v>
      </c>
      <c r="J55" s="10">
        <v>70.94</v>
      </c>
      <c r="K55" s="10">
        <f t="shared" si="4"/>
        <v>35.47</v>
      </c>
      <c r="L55" s="10">
        <f t="shared" si="5"/>
        <v>74.72</v>
      </c>
      <c r="M55" s="16">
        <v>13</v>
      </c>
    </row>
    <row r="56" spans="1:13" s="2" customFormat="1" ht="15.75">
      <c r="A56" s="9" t="s">
        <v>109</v>
      </c>
      <c r="B56" s="9" t="s">
        <v>16</v>
      </c>
      <c r="C56" s="10" t="s">
        <v>110</v>
      </c>
      <c r="D56" s="9" t="s">
        <v>137</v>
      </c>
      <c r="E56" s="10" t="s">
        <v>138</v>
      </c>
      <c r="F56" s="10">
        <v>75.5</v>
      </c>
      <c r="G56" s="10">
        <v>0</v>
      </c>
      <c r="H56" s="10">
        <v>75.5</v>
      </c>
      <c r="I56" s="10">
        <f t="shared" si="3"/>
        <v>37.75</v>
      </c>
      <c r="J56" s="10">
        <v>73.18</v>
      </c>
      <c r="K56" s="10">
        <f t="shared" si="4"/>
        <v>36.59</v>
      </c>
      <c r="L56" s="10">
        <f t="shared" si="5"/>
        <v>74.34</v>
      </c>
      <c r="M56" s="16">
        <v>14</v>
      </c>
    </row>
    <row r="57" spans="1:13" s="2" customFormat="1" ht="15.75">
      <c r="A57" s="9" t="s">
        <v>109</v>
      </c>
      <c r="B57" s="9" t="s">
        <v>16</v>
      </c>
      <c r="C57" s="10" t="s">
        <v>110</v>
      </c>
      <c r="D57" s="9" t="s">
        <v>139</v>
      </c>
      <c r="E57" s="10" t="s">
        <v>140</v>
      </c>
      <c r="F57" s="10">
        <v>74.5</v>
      </c>
      <c r="G57" s="10">
        <v>0</v>
      </c>
      <c r="H57" s="10">
        <v>74.5</v>
      </c>
      <c r="I57" s="10">
        <f t="shared" si="3"/>
        <v>37.25</v>
      </c>
      <c r="J57" s="10">
        <v>73.56</v>
      </c>
      <c r="K57" s="10">
        <f t="shared" si="4"/>
        <v>36.78</v>
      </c>
      <c r="L57" s="10">
        <f t="shared" si="5"/>
        <v>74.03</v>
      </c>
      <c r="M57" s="16">
        <v>15</v>
      </c>
    </row>
    <row r="58" spans="1:13" s="2" customFormat="1" ht="15.75">
      <c r="A58" s="9" t="s">
        <v>109</v>
      </c>
      <c r="B58" s="9" t="s">
        <v>16</v>
      </c>
      <c r="C58" s="10" t="s">
        <v>110</v>
      </c>
      <c r="D58" s="9" t="s">
        <v>141</v>
      </c>
      <c r="E58" s="10" t="s">
        <v>142</v>
      </c>
      <c r="F58" s="10">
        <v>72.5</v>
      </c>
      <c r="G58" s="10">
        <v>0</v>
      </c>
      <c r="H58" s="10">
        <v>72.5</v>
      </c>
      <c r="I58" s="10">
        <f t="shared" si="3"/>
        <v>36.25</v>
      </c>
      <c r="J58" s="10">
        <v>75.42</v>
      </c>
      <c r="K58" s="10">
        <f t="shared" si="4"/>
        <v>37.71</v>
      </c>
      <c r="L58" s="10">
        <f t="shared" si="5"/>
        <v>73.96000000000001</v>
      </c>
      <c r="M58" s="16">
        <v>16</v>
      </c>
    </row>
    <row r="59" spans="1:13" s="2" customFormat="1" ht="15.75">
      <c r="A59" s="9" t="s">
        <v>109</v>
      </c>
      <c r="B59" s="9" t="s">
        <v>16</v>
      </c>
      <c r="C59" s="10" t="s">
        <v>110</v>
      </c>
      <c r="D59" s="9" t="s">
        <v>143</v>
      </c>
      <c r="E59" s="10" t="s">
        <v>144</v>
      </c>
      <c r="F59" s="10">
        <v>73.5</v>
      </c>
      <c r="G59" s="10">
        <v>0</v>
      </c>
      <c r="H59" s="10">
        <v>73.5</v>
      </c>
      <c r="I59" s="10">
        <f t="shared" si="3"/>
        <v>36.75</v>
      </c>
      <c r="J59" s="10">
        <v>71.96</v>
      </c>
      <c r="K59" s="10">
        <f t="shared" si="4"/>
        <v>35.98</v>
      </c>
      <c r="L59" s="10">
        <f t="shared" si="5"/>
        <v>72.72999999999999</v>
      </c>
      <c r="M59" s="16">
        <v>17</v>
      </c>
    </row>
    <row r="60" spans="1:13" s="2" customFormat="1" ht="15.75">
      <c r="A60" s="9" t="s">
        <v>109</v>
      </c>
      <c r="B60" s="9" t="s">
        <v>16</v>
      </c>
      <c r="C60" s="10" t="s">
        <v>110</v>
      </c>
      <c r="D60" s="9" t="s">
        <v>36</v>
      </c>
      <c r="E60" s="10" t="s">
        <v>145</v>
      </c>
      <c r="F60" s="10">
        <v>71</v>
      </c>
      <c r="G60" s="10">
        <v>0</v>
      </c>
      <c r="H60" s="10">
        <v>71</v>
      </c>
      <c r="I60" s="10">
        <f t="shared" si="3"/>
        <v>35.5</v>
      </c>
      <c r="J60" s="10">
        <v>74.14</v>
      </c>
      <c r="K60" s="10">
        <f t="shared" si="4"/>
        <v>37.07</v>
      </c>
      <c r="L60" s="10">
        <f t="shared" si="5"/>
        <v>72.57</v>
      </c>
      <c r="M60" s="16">
        <v>18</v>
      </c>
    </row>
    <row r="61" spans="1:13" s="2" customFormat="1" ht="15.75">
      <c r="A61" s="9" t="s">
        <v>109</v>
      </c>
      <c r="B61" s="9" t="s">
        <v>16</v>
      </c>
      <c r="C61" s="10" t="s">
        <v>110</v>
      </c>
      <c r="D61" s="9" t="s">
        <v>146</v>
      </c>
      <c r="E61" s="10" t="s">
        <v>147</v>
      </c>
      <c r="F61" s="10">
        <v>71</v>
      </c>
      <c r="G61" s="10">
        <v>0</v>
      </c>
      <c r="H61" s="10">
        <v>71</v>
      </c>
      <c r="I61" s="10">
        <f t="shared" si="3"/>
        <v>35.5</v>
      </c>
      <c r="J61" s="10">
        <v>72.68</v>
      </c>
      <c r="K61" s="10">
        <f t="shared" si="4"/>
        <v>36.34</v>
      </c>
      <c r="L61" s="10">
        <f t="shared" si="5"/>
        <v>71.84</v>
      </c>
      <c r="M61" s="16">
        <v>19</v>
      </c>
    </row>
    <row r="62" spans="1:13" s="2" customFormat="1" ht="15.75">
      <c r="A62" s="9" t="s">
        <v>109</v>
      </c>
      <c r="B62" s="9" t="s">
        <v>16</v>
      </c>
      <c r="C62" s="10" t="s">
        <v>110</v>
      </c>
      <c r="D62" s="9" t="s">
        <v>148</v>
      </c>
      <c r="E62" s="10" t="s">
        <v>149</v>
      </c>
      <c r="F62" s="10">
        <v>72.5</v>
      </c>
      <c r="G62" s="10">
        <v>0</v>
      </c>
      <c r="H62" s="10">
        <v>72.5</v>
      </c>
      <c r="I62" s="10">
        <f t="shared" si="3"/>
        <v>36.25</v>
      </c>
      <c r="J62" s="10">
        <v>70.5</v>
      </c>
      <c r="K62" s="10">
        <f t="shared" si="4"/>
        <v>35.25</v>
      </c>
      <c r="L62" s="10">
        <f t="shared" si="5"/>
        <v>71.5</v>
      </c>
      <c r="M62" s="16">
        <v>20</v>
      </c>
    </row>
    <row r="63" spans="1:13" s="2" customFormat="1" ht="15.75">
      <c r="A63" s="9" t="s">
        <v>109</v>
      </c>
      <c r="B63" s="9" t="s">
        <v>16</v>
      </c>
      <c r="C63" s="10" t="s">
        <v>110</v>
      </c>
      <c r="D63" s="9" t="s">
        <v>150</v>
      </c>
      <c r="E63" s="10" t="s">
        <v>151</v>
      </c>
      <c r="F63" s="10">
        <v>71</v>
      </c>
      <c r="G63" s="10">
        <v>0</v>
      </c>
      <c r="H63" s="10">
        <v>71</v>
      </c>
      <c r="I63" s="10">
        <f t="shared" si="3"/>
        <v>35.5</v>
      </c>
      <c r="J63" s="10">
        <v>71.94</v>
      </c>
      <c r="K63" s="10">
        <f t="shared" si="4"/>
        <v>35.97</v>
      </c>
      <c r="L63" s="10">
        <f t="shared" si="5"/>
        <v>71.47</v>
      </c>
      <c r="M63" s="16">
        <v>21</v>
      </c>
    </row>
    <row r="64" spans="1:13" s="2" customFormat="1" ht="15.75">
      <c r="A64" s="9" t="s">
        <v>109</v>
      </c>
      <c r="B64" s="9" t="s">
        <v>16</v>
      </c>
      <c r="C64" s="10" t="s">
        <v>110</v>
      </c>
      <c r="D64" s="9" t="s">
        <v>152</v>
      </c>
      <c r="E64" s="10" t="s">
        <v>153</v>
      </c>
      <c r="F64" s="10">
        <v>71</v>
      </c>
      <c r="G64" s="10">
        <v>0</v>
      </c>
      <c r="H64" s="10">
        <v>71</v>
      </c>
      <c r="I64" s="10">
        <f t="shared" si="3"/>
        <v>35.5</v>
      </c>
      <c r="J64" s="10">
        <v>69.4</v>
      </c>
      <c r="K64" s="10">
        <f t="shared" si="4"/>
        <v>34.7</v>
      </c>
      <c r="L64" s="10">
        <f t="shared" si="5"/>
        <v>70.2</v>
      </c>
      <c r="M64" s="16">
        <v>22</v>
      </c>
    </row>
    <row r="65" spans="1:13" s="2" customFormat="1" ht="12.75" customHeight="1">
      <c r="A65" s="9" t="s">
        <v>109</v>
      </c>
      <c r="B65" s="9" t="s">
        <v>16</v>
      </c>
      <c r="C65" s="10" t="s">
        <v>110</v>
      </c>
      <c r="D65" s="9" t="s">
        <v>154</v>
      </c>
      <c r="E65" s="10" t="s">
        <v>155</v>
      </c>
      <c r="F65" s="10">
        <v>71</v>
      </c>
      <c r="G65" s="10">
        <v>0</v>
      </c>
      <c r="H65" s="10">
        <v>71</v>
      </c>
      <c r="I65" s="10">
        <f t="shared" si="3"/>
        <v>35.5</v>
      </c>
      <c r="J65" s="10">
        <v>69.24</v>
      </c>
      <c r="K65" s="10">
        <f t="shared" si="4"/>
        <v>34.62</v>
      </c>
      <c r="L65" s="10">
        <f t="shared" si="5"/>
        <v>70.12</v>
      </c>
      <c r="M65" s="16">
        <v>23</v>
      </c>
    </row>
    <row r="66" spans="1:13" s="1" customFormat="1" ht="15.75">
      <c r="A66" s="9" t="s">
        <v>109</v>
      </c>
      <c r="B66" s="9" t="s">
        <v>54</v>
      </c>
      <c r="C66" s="10" t="s">
        <v>156</v>
      </c>
      <c r="D66" s="9" t="s">
        <v>157</v>
      </c>
      <c r="E66" s="10" t="s">
        <v>158</v>
      </c>
      <c r="F66" s="10">
        <v>79.5</v>
      </c>
      <c r="G66" s="10">
        <v>0</v>
      </c>
      <c r="H66" s="10">
        <v>79.5</v>
      </c>
      <c r="I66" s="10">
        <f t="shared" si="3"/>
        <v>39.75</v>
      </c>
      <c r="J66" s="10">
        <v>85.18</v>
      </c>
      <c r="K66" s="10">
        <f t="shared" si="4"/>
        <v>42.59</v>
      </c>
      <c r="L66" s="10">
        <f t="shared" si="5"/>
        <v>82.34</v>
      </c>
      <c r="M66" s="14">
        <v>1</v>
      </c>
    </row>
    <row r="67" spans="1:13" s="1" customFormat="1" ht="15.75">
      <c r="A67" s="9" t="s">
        <v>109</v>
      </c>
      <c r="B67" s="9" t="s">
        <v>54</v>
      </c>
      <c r="C67" s="10" t="s">
        <v>156</v>
      </c>
      <c r="D67" s="9" t="s">
        <v>159</v>
      </c>
      <c r="E67" s="10" t="s">
        <v>160</v>
      </c>
      <c r="F67" s="10">
        <v>77</v>
      </c>
      <c r="G67" s="10">
        <v>0</v>
      </c>
      <c r="H67" s="10">
        <v>77</v>
      </c>
      <c r="I67" s="10">
        <f t="shared" si="3"/>
        <v>38.5</v>
      </c>
      <c r="J67" s="10">
        <v>85.48</v>
      </c>
      <c r="K67" s="10">
        <f t="shared" si="4"/>
        <v>42.74</v>
      </c>
      <c r="L67" s="10">
        <f t="shared" si="5"/>
        <v>81.24000000000001</v>
      </c>
      <c r="M67" s="14">
        <v>2</v>
      </c>
    </row>
    <row r="68" spans="1:13" s="1" customFormat="1" ht="15.75">
      <c r="A68" s="9" t="s">
        <v>109</v>
      </c>
      <c r="B68" s="9" t="s">
        <v>54</v>
      </c>
      <c r="C68" s="10" t="s">
        <v>156</v>
      </c>
      <c r="D68" s="9" t="s">
        <v>161</v>
      </c>
      <c r="E68" s="10" t="s">
        <v>162</v>
      </c>
      <c r="F68" s="10">
        <v>76</v>
      </c>
      <c r="G68" s="10">
        <v>0</v>
      </c>
      <c r="H68" s="10">
        <v>76</v>
      </c>
      <c r="I68" s="10">
        <f t="shared" si="3"/>
        <v>38</v>
      </c>
      <c r="J68" s="10">
        <v>83.56</v>
      </c>
      <c r="K68" s="10">
        <f t="shared" si="4"/>
        <v>41.78</v>
      </c>
      <c r="L68" s="10">
        <f t="shared" si="5"/>
        <v>79.78</v>
      </c>
      <c r="M68" s="14">
        <v>3</v>
      </c>
    </row>
    <row r="69" spans="1:13" s="1" customFormat="1" ht="15.75">
      <c r="A69" s="9" t="s">
        <v>109</v>
      </c>
      <c r="B69" s="9" t="s">
        <v>54</v>
      </c>
      <c r="C69" s="10" t="s">
        <v>156</v>
      </c>
      <c r="D69" s="9" t="s">
        <v>163</v>
      </c>
      <c r="E69" s="10" t="s">
        <v>164</v>
      </c>
      <c r="F69" s="10">
        <v>75</v>
      </c>
      <c r="G69" s="10">
        <v>0</v>
      </c>
      <c r="H69" s="10">
        <v>75</v>
      </c>
      <c r="I69" s="10">
        <f t="shared" si="3"/>
        <v>37.5</v>
      </c>
      <c r="J69" s="10">
        <v>83.78</v>
      </c>
      <c r="K69" s="10">
        <f t="shared" si="4"/>
        <v>41.89</v>
      </c>
      <c r="L69" s="10">
        <f t="shared" si="5"/>
        <v>79.39</v>
      </c>
      <c r="M69" s="14">
        <v>4</v>
      </c>
    </row>
    <row r="70" spans="1:13" s="1" customFormat="1" ht="15.75">
      <c r="A70" s="9" t="s">
        <v>109</v>
      </c>
      <c r="B70" s="9" t="s">
        <v>54</v>
      </c>
      <c r="C70" s="10" t="s">
        <v>156</v>
      </c>
      <c r="D70" s="9" t="s">
        <v>165</v>
      </c>
      <c r="E70" s="10" t="s">
        <v>166</v>
      </c>
      <c r="F70" s="10">
        <v>79.5</v>
      </c>
      <c r="G70" s="10">
        <v>0</v>
      </c>
      <c r="H70" s="10">
        <v>79.5</v>
      </c>
      <c r="I70" s="10">
        <f t="shared" si="3"/>
        <v>39.75</v>
      </c>
      <c r="J70" s="10">
        <v>78.72</v>
      </c>
      <c r="K70" s="10">
        <f t="shared" si="4"/>
        <v>39.36</v>
      </c>
      <c r="L70" s="10">
        <f t="shared" si="5"/>
        <v>79.11</v>
      </c>
      <c r="M70" s="14">
        <v>5</v>
      </c>
    </row>
    <row r="71" spans="1:13" s="1" customFormat="1" ht="15.75">
      <c r="A71" s="9" t="s">
        <v>109</v>
      </c>
      <c r="B71" s="9" t="s">
        <v>54</v>
      </c>
      <c r="C71" s="10" t="s">
        <v>156</v>
      </c>
      <c r="D71" s="9" t="s">
        <v>167</v>
      </c>
      <c r="E71" s="10" t="s">
        <v>168</v>
      </c>
      <c r="F71" s="10">
        <v>75.5</v>
      </c>
      <c r="G71" s="10">
        <v>0</v>
      </c>
      <c r="H71" s="10">
        <v>75.5</v>
      </c>
      <c r="I71" s="10">
        <f t="shared" si="3"/>
        <v>37.75</v>
      </c>
      <c r="J71" s="10">
        <v>82.2</v>
      </c>
      <c r="K71" s="10">
        <f t="shared" si="4"/>
        <v>41.1</v>
      </c>
      <c r="L71" s="10">
        <f t="shared" si="5"/>
        <v>78.85</v>
      </c>
      <c r="M71" s="14">
        <v>6</v>
      </c>
    </row>
    <row r="72" spans="1:13" s="1" customFormat="1" ht="15.75">
      <c r="A72" s="9" t="s">
        <v>109</v>
      </c>
      <c r="B72" s="9" t="s">
        <v>54</v>
      </c>
      <c r="C72" s="10" t="s">
        <v>156</v>
      </c>
      <c r="D72" s="9" t="s">
        <v>169</v>
      </c>
      <c r="E72" s="10" t="s">
        <v>170</v>
      </c>
      <c r="F72" s="10">
        <v>73</v>
      </c>
      <c r="G72" s="10">
        <v>0</v>
      </c>
      <c r="H72" s="10">
        <v>73</v>
      </c>
      <c r="I72" s="10">
        <f t="shared" si="3"/>
        <v>36.5</v>
      </c>
      <c r="J72" s="10">
        <v>84.14</v>
      </c>
      <c r="K72" s="10">
        <f t="shared" si="4"/>
        <v>42.07</v>
      </c>
      <c r="L72" s="10">
        <f t="shared" si="5"/>
        <v>78.57</v>
      </c>
      <c r="M72" s="14">
        <v>7</v>
      </c>
    </row>
    <row r="73" spans="1:13" s="1" customFormat="1" ht="15.75">
      <c r="A73" s="9" t="s">
        <v>109</v>
      </c>
      <c r="B73" s="9" t="s">
        <v>54</v>
      </c>
      <c r="C73" s="10" t="s">
        <v>156</v>
      </c>
      <c r="D73" s="9" t="s">
        <v>171</v>
      </c>
      <c r="E73" s="10" t="s">
        <v>172</v>
      </c>
      <c r="F73" s="10">
        <v>77.5</v>
      </c>
      <c r="G73" s="10">
        <v>0</v>
      </c>
      <c r="H73" s="10">
        <v>77.5</v>
      </c>
      <c r="I73" s="10">
        <f t="shared" si="3"/>
        <v>38.75</v>
      </c>
      <c r="J73" s="10">
        <v>78.66</v>
      </c>
      <c r="K73" s="10">
        <f t="shared" si="4"/>
        <v>39.33</v>
      </c>
      <c r="L73" s="10">
        <f t="shared" si="5"/>
        <v>78.08</v>
      </c>
      <c r="M73" s="14">
        <v>8</v>
      </c>
    </row>
    <row r="74" spans="1:13" s="1" customFormat="1" ht="15.75">
      <c r="A74" s="9" t="s">
        <v>109</v>
      </c>
      <c r="B74" s="9" t="s">
        <v>54</v>
      </c>
      <c r="C74" s="10" t="s">
        <v>156</v>
      </c>
      <c r="D74" s="9" t="s">
        <v>173</v>
      </c>
      <c r="E74" s="10" t="s">
        <v>174</v>
      </c>
      <c r="F74" s="10">
        <v>70</v>
      </c>
      <c r="G74" s="10">
        <v>0</v>
      </c>
      <c r="H74" s="10">
        <v>70</v>
      </c>
      <c r="I74" s="10">
        <f t="shared" si="3"/>
        <v>35</v>
      </c>
      <c r="J74" s="10">
        <v>79.58</v>
      </c>
      <c r="K74" s="10">
        <f t="shared" si="4"/>
        <v>39.79</v>
      </c>
      <c r="L74" s="10">
        <f t="shared" si="5"/>
        <v>74.78999999999999</v>
      </c>
      <c r="M74" s="14">
        <v>9</v>
      </c>
    </row>
    <row r="75" spans="1:13" s="1" customFormat="1" ht="15.75">
      <c r="A75" s="9" t="s">
        <v>109</v>
      </c>
      <c r="B75" s="9" t="s">
        <v>54</v>
      </c>
      <c r="C75" s="10" t="s">
        <v>156</v>
      </c>
      <c r="D75" s="9" t="s">
        <v>175</v>
      </c>
      <c r="E75" s="10" t="s">
        <v>176</v>
      </c>
      <c r="F75" s="10">
        <v>72</v>
      </c>
      <c r="G75" s="10">
        <v>0</v>
      </c>
      <c r="H75" s="10">
        <v>72</v>
      </c>
      <c r="I75" s="10">
        <f t="shared" si="3"/>
        <v>36</v>
      </c>
      <c r="J75" s="10">
        <v>77.54</v>
      </c>
      <c r="K75" s="10">
        <f t="shared" si="4"/>
        <v>38.77</v>
      </c>
      <c r="L75" s="10">
        <f t="shared" si="5"/>
        <v>74.77000000000001</v>
      </c>
      <c r="M75" s="14">
        <v>10</v>
      </c>
    </row>
    <row r="76" spans="1:13" s="1" customFormat="1" ht="15.75">
      <c r="A76" s="9" t="s">
        <v>109</v>
      </c>
      <c r="B76" s="9" t="s">
        <v>54</v>
      </c>
      <c r="C76" s="10" t="s">
        <v>156</v>
      </c>
      <c r="D76" s="9" t="s">
        <v>177</v>
      </c>
      <c r="E76" s="10" t="s">
        <v>178</v>
      </c>
      <c r="F76" s="10">
        <v>70.5</v>
      </c>
      <c r="G76" s="10">
        <v>0</v>
      </c>
      <c r="H76" s="10">
        <v>70.5</v>
      </c>
      <c r="I76" s="10">
        <f t="shared" si="3"/>
        <v>35.25</v>
      </c>
      <c r="J76" s="10">
        <v>78.8</v>
      </c>
      <c r="K76" s="10">
        <f t="shared" si="4"/>
        <v>39.4</v>
      </c>
      <c r="L76" s="10">
        <f t="shared" si="5"/>
        <v>74.65</v>
      </c>
      <c r="M76" s="14">
        <v>11</v>
      </c>
    </row>
    <row r="77" spans="1:13" s="1" customFormat="1" ht="15.75">
      <c r="A77" s="9" t="s">
        <v>109</v>
      </c>
      <c r="B77" s="9" t="s">
        <v>54</v>
      </c>
      <c r="C77" s="10" t="s">
        <v>156</v>
      </c>
      <c r="D77" s="9" t="s">
        <v>179</v>
      </c>
      <c r="E77" s="10" t="s">
        <v>180</v>
      </c>
      <c r="F77" s="10">
        <v>70</v>
      </c>
      <c r="G77" s="10">
        <v>0</v>
      </c>
      <c r="H77" s="10">
        <v>70</v>
      </c>
      <c r="I77" s="10">
        <f t="shared" si="3"/>
        <v>35</v>
      </c>
      <c r="J77" s="10">
        <v>77.52</v>
      </c>
      <c r="K77" s="10">
        <f t="shared" si="4"/>
        <v>38.76</v>
      </c>
      <c r="L77" s="10">
        <f t="shared" si="5"/>
        <v>73.75999999999999</v>
      </c>
      <c r="M77" s="14">
        <v>12</v>
      </c>
    </row>
    <row r="78" spans="1:13" s="1" customFormat="1" ht="15.75">
      <c r="A78" s="9" t="s">
        <v>109</v>
      </c>
      <c r="B78" s="9" t="s">
        <v>54</v>
      </c>
      <c r="C78" s="10" t="s">
        <v>156</v>
      </c>
      <c r="D78" s="9" t="s">
        <v>181</v>
      </c>
      <c r="E78" s="10" t="s">
        <v>182</v>
      </c>
      <c r="F78" s="10">
        <v>70</v>
      </c>
      <c r="G78" s="10">
        <v>0</v>
      </c>
      <c r="H78" s="10">
        <v>70</v>
      </c>
      <c r="I78" s="10">
        <f t="shared" si="3"/>
        <v>35</v>
      </c>
      <c r="J78" s="10">
        <v>77.1</v>
      </c>
      <c r="K78" s="10">
        <f t="shared" si="4"/>
        <v>38.55</v>
      </c>
      <c r="L78" s="10">
        <f t="shared" si="5"/>
        <v>73.55</v>
      </c>
      <c r="M78" s="14">
        <v>13</v>
      </c>
    </row>
    <row r="79" spans="1:13" s="1" customFormat="1" ht="15.75">
      <c r="A79" s="9" t="s">
        <v>109</v>
      </c>
      <c r="B79" s="9" t="s">
        <v>183</v>
      </c>
      <c r="C79" s="10" t="s">
        <v>184</v>
      </c>
      <c r="D79" s="9" t="s">
        <v>185</v>
      </c>
      <c r="E79" s="10" t="s">
        <v>186</v>
      </c>
      <c r="F79" s="10">
        <v>84.5</v>
      </c>
      <c r="G79" s="10">
        <v>0</v>
      </c>
      <c r="H79" s="10">
        <v>84.5</v>
      </c>
      <c r="I79" s="10">
        <f t="shared" si="3"/>
        <v>42.25</v>
      </c>
      <c r="J79" s="10">
        <v>76.4</v>
      </c>
      <c r="K79" s="10">
        <f t="shared" si="4"/>
        <v>38.2</v>
      </c>
      <c r="L79" s="10">
        <f t="shared" si="5"/>
        <v>80.45</v>
      </c>
      <c r="M79" s="14">
        <v>1</v>
      </c>
    </row>
    <row r="80" spans="1:13" s="1" customFormat="1" ht="15.75">
      <c r="A80" s="9" t="s">
        <v>109</v>
      </c>
      <c r="B80" s="9" t="s">
        <v>183</v>
      </c>
      <c r="C80" s="10" t="s">
        <v>184</v>
      </c>
      <c r="D80" s="9" t="s">
        <v>187</v>
      </c>
      <c r="E80" s="10" t="s">
        <v>188</v>
      </c>
      <c r="F80" s="10">
        <v>76</v>
      </c>
      <c r="G80" s="10">
        <v>0</v>
      </c>
      <c r="H80" s="10">
        <v>76</v>
      </c>
      <c r="I80" s="10">
        <f t="shared" si="3"/>
        <v>38</v>
      </c>
      <c r="J80" s="10">
        <v>82.3</v>
      </c>
      <c r="K80" s="10">
        <f t="shared" si="4"/>
        <v>41.15</v>
      </c>
      <c r="L80" s="10">
        <f t="shared" si="5"/>
        <v>79.15</v>
      </c>
      <c r="M80" s="14">
        <v>2</v>
      </c>
    </row>
    <row r="81" spans="1:13" s="1" customFormat="1" ht="15.75">
      <c r="A81" s="9" t="s">
        <v>109</v>
      </c>
      <c r="B81" s="9" t="s">
        <v>183</v>
      </c>
      <c r="C81" s="10" t="s">
        <v>184</v>
      </c>
      <c r="D81" s="9" t="s">
        <v>189</v>
      </c>
      <c r="E81" s="10" t="s">
        <v>190</v>
      </c>
      <c r="F81" s="10">
        <v>74.5</v>
      </c>
      <c r="G81" s="10">
        <v>0</v>
      </c>
      <c r="H81" s="10">
        <v>74.5</v>
      </c>
      <c r="I81" s="10">
        <f t="shared" si="3"/>
        <v>37.25</v>
      </c>
      <c r="J81" s="10">
        <v>71.1</v>
      </c>
      <c r="K81" s="10">
        <f t="shared" si="4"/>
        <v>35.55</v>
      </c>
      <c r="L81" s="10">
        <f t="shared" si="5"/>
        <v>72.8</v>
      </c>
      <c r="M81" s="14">
        <v>3</v>
      </c>
    </row>
    <row r="82" spans="1:13" s="1" customFormat="1" ht="15.75">
      <c r="A82" s="9" t="s">
        <v>109</v>
      </c>
      <c r="B82" s="9" t="s">
        <v>93</v>
      </c>
      <c r="C82" s="10" t="s">
        <v>191</v>
      </c>
      <c r="D82" s="9" t="s">
        <v>192</v>
      </c>
      <c r="E82" s="10" t="s">
        <v>193</v>
      </c>
      <c r="F82" s="10">
        <v>80</v>
      </c>
      <c r="G82" s="10">
        <v>0</v>
      </c>
      <c r="H82" s="10">
        <v>80</v>
      </c>
      <c r="I82" s="10">
        <f t="shared" si="3"/>
        <v>40</v>
      </c>
      <c r="J82" s="10">
        <v>83.26</v>
      </c>
      <c r="K82" s="10">
        <f t="shared" si="4"/>
        <v>41.63</v>
      </c>
      <c r="L82" s="10">
        <f t="shared" si="5"/>
        <v>81.63</v>
      </c>
      <c r="M82" s="14">
        <v>1</v>
      </c>
    </row>
    <row r="83" spans="1:13" s="1" customFormat="1" ht="15.75">
      <c r="A83" s="9" t="s">
        <v>109</v>
      </c>
      <c r="B83" s="9" t="s">
        <v>93</v>
      </c>
      <c r="C83" s="10" t="s">
        <v>191</v>
      </c>
      <c r="D83" s="9" t="s">
        <v>194</v>
      </c>
      <c r="E83" s="10" t="s">
        <v>195</v>
      </c>
      <c r="F83" s="10">
        <v>77.5</v>
      </c>
      <c r="G83" s="10">
        <v>0</v>
      </c>
      <c r="H83" s="10">
        <v>77.5</v>
      </c>
      <c r="I83" s="10">
        <f t="shared" si="3"/>
        <v>38.75</v>
      </c>
      <c r="J83" s="10">
        <v>84.88</v>
      </c>
      <c r="K83" s="10">
        <f t="shared" si="4"/>
        <v>42.44</v>
      </c>
      <c r="L83" s="10">
        <f t="shared" si="5"/>
        <v>81.19</v>
      </c>
      <c r="M83" s="14">
        <v>2</v>
      </c>
    </row>
    <row r="84" spans="1:13" s="1" customFormat="1" ht="15.75">
      <c r="A84" s="9" t="s">
        <v>109</v>
      </c>
      <c r="B84" s="9" t="s">
        <v>93</v>
      </c>
      <c r="C84" s="10" t="s">
        <v>191</v>
      </c>
      <c r="D84" s="9" t="s">
        <v>196</v>
      </c>
      <c r="E84" s="10" t="s">
        <v>197</v>
      </c>
      <c r="F84" s="10">
        <v>84</v>
      </c>
      <c r="G84" s="10">
        <v>0</v>
      </c>
      <c r="H84" s="10">
        <v>84</v>
      </c>
      <c r="I84" s="10">
        <f t="shared" si="3"/>
        <v>42</v>
      </c>
      <c r="J84" s="10">
        <v>76.36</v>
      </c>
      <c r="K84" s="10">
        <f t="shared" si="4"/>
        <v>38.18</v>
      </c>
      <c r="L84" s="10">
        <f t="shared" si="5"/>
        <v>80.18</v>
      </c>
      <c r="M84" s="14">
        <v>3</v>
      </c>
    </row>
    <row r="85" spans="1:13" s="1" customFormat="1" ht="15.75">
      <c r="A85" s="9" t="s">
        <v>109</v>
      </c>
      <c r="B85" s="9" t="s">
        <v>93</v>
      </c>
      <c r="C85" s="10" t="s">
        <v>191</v>
      </c>
      <c r="D85" s="9" t="s">
        <v>198</v>
      </c>
      <c r="E85" s="10" t="s">
        <v>199</v>
      </c>
      <c r="F85" s="10">
        <v>81</v>
      </c>
      <c r="G85" s="10">
        <v>0</v>
      </c>
      <c r="H85" s="10">
        <v>81</v>
      </c>
      <c r="I85" s="10">
        <f t="shared" si="3"/>
        <v>40.5</v>
      </c>
      <c r="J85" s="10">
        <v>79.1</v>
      </c>
      <c r="K85" s="10">
        <f t="shared" si="4"/>
        <v>39.55</v>
      </c>
      <c r="L85" s="10">
        <f t="shared" si="5"/>
        <v>80.05</v>
      </c>
      <c r="M85" s="14">
        <v>4</v>
      </c>
    </row>
    <row r="86" spans="1:13" s="1" customFormat="1" ht="15.75">
      <c r="A86" s="9" t="s">
        <v>109</v>
      </c>
      <c r="B86" s="9" t="s">
        <v>93</v>
      </c>
      <c r="C86" s="10" t="s">
        <v>191</v>
      </c>
      <c r="D86" s="9" t="s">
        <v>200</v>
      </c>
      <c r="E86" s="10" t="s">
        <v>201</v>
      </c>
      <c r="F86" s="10">
        <v>82.5</v>
      </c>
      <c r="G86" s="10">
        <v>0</v>
      </c>
      <c r="H86" s="10">
        <v>82.5</v>
      </c>
      <c r="I86" s="10">
        <f t="shared" si="3"/>
        <v>41.25</v>
      </c>
      <c r="J86" s="10">
        <v>74.76</v>
      </c>
      <c r="K86" s="10">
        <f t="shared" si="4"/>
        <v>37.38</v>
      </c>
      <c r="L86" s="10">
        <f t="shared" si="5"/>
        <v>78.63</v>
      </c>
      <c r="M86" s="14">
        <v>5</v>
      </c>
    </row>
    <row r="87" spans="1:13" s="1" customFormat="1" ht="15.75">
      <c r="A87" s="9" t="s">
        <v>109</v>
      </c>
      <c r="B87" s="9" t="s">
        <v>93</v>
      </c>
      <c r="C87" s="10" t="s">
        <v>191</v>
      </c>
      <c r="D87" s="9" t="s">
        <v>202</v>
      </c>
      <c r="E87" s="10" t="s">
        <v>203</v>
      </c>
      <c r="F87" s="10">
        <v>79</v>
      </c>
      <c r="G87" s="10">
        <v>0</v>
      </c>
      <c r="H87" s="10">
        <v>79</v>
      </c>
      <c r="I87" s="10">
        <f t="shared" si="3"/>
        <v>39.5</v>
      </c>
      <c r="J87" s="10">
        <v>77.62</v>
      </c>
      <c r="K87" s="10">
        <f t="shared" si="4"/>
        <v>38.81</v>
      </c>
      <c r="L87" s="10">
        <f t="shared" si="5"/>
        <v>78.31</v>
      </c>
      <c r="M87" s="14">
        <v>6</v>
      </c>
    </row>
    <row r="88" spans="1:13" s="1" customFormat="1" ht="15.75">
      <c r="A88" s="9" t="s">
        <v>109</v>
      </c>
      <c r="B88" s="9" t="s">
        <v>93</v>
      </c>
      <c r="C88" s="10" t="s">
        <v>191</v>
      </c>
      <c r="D88" s="9" t="s">
        <v>204</v>
      </c>
      <c r="E88" s="10" t="s">
        <v>205</v>
      </c>
      <c r="F88" s="10">
        <v>81</v>
      </c>
      <c r="G88" s="10">
        <v>0</v>
      </c>
      <c r="H88" s="10">
        <v>81</v>
      </c>
      <c r="I88" s="10">
        <f t="shared" si="3"/>
        <v>40.5</v>
      </c>
      <c r="J88" s="10">
        <v>74.42</v>
      </c>
      <c r="K88" s="10">
        <f t="shared" si="4"/>
        <v>37.21</v>
      </c>
      <c r="L88" s="10">
        <f t="shared" si="5"/>
        <v>77.71000000000001</v>
      </c>
      <c r="M88" s="14">
        <v>7</v>
      </c>
    </row>
    <row r="89" spans="1:13" s="1" customFormat="1" ht="15.75">
      <c r="A89" s="9" t="s">
        <v>109</v>
      </c>
      <c r="B89" s="9" t="s">
        <v>93</v>
      </c>
      <c r="C89" s="10" t="s">
        <v>191</v>
      </c>
      <c r="D89" s="9" t="s">
        <v>206</v>
      </c>
      <c r="E89" s="10" t="s">
        <v>207</v>
      </c>
      <c r="F89" s="10">
        <v>76.5</v>
      </c>
      <c r="G89" s="10">
        <v>0</v>
      </c>
      <c r="H89" s="10">
        <v>76.5</v>
      </c>
      <c r="I89" s="10">
        <f t="shared" si="3"/>
        <v>38.25</v>
      </c>
      <c r="J89" s="10">
        <v>77.62</v>
      </c>
      <c r="K89" s="10">
        <f t="shared" si="4"/>
        <v>38.81</v>
      </c>
      <c r="L89" s="10">
        <f t="shared" si="5"/>
        <v>77.06</v>
      </c>
      <c r="M89" s="14">
        <v>8</v>
      </c>
    </row>
    <row r="90" spans="1:13" s="1" customFormat="1" ht="15.75">
      <c r="A90" s="9" t="s">
        <v>109</v>
      </c>
      <c r="B90" s="9" t="s">
        <v>93</v>
      </c>
      <c r="C90" s="10" t="s">
        <v>191</v>
      </c>
      <c r="D90" s="9" t="s">
        <v>208</v>
      </c>
      <c r="E90" s="10" t="s">
        <v>209</v>
      </c>
      <c r="F90" s="10">
        <v>76.5</v>
      </c>
      <c r="G90" s="10">
        <v>0</v>
      </c>
      <c r="H90" s="10">
        <v>76.5</v>
      </c>
      <c r="I90" s="10">
        <f t="shared" si="3"/>
        <v>38.25</v>
      </c>
      <c r="J90" s="10">
        <v>71.48</v>
      </c>
      <c r="K90" s="10">
        <f t="shared" si="4"/>
        <v>35.74</v>
      </c>
      <c r="L90" s="10">
        <f t="shared" si="5"/>
        <v>73.99000000000001</v>
      </c>
      <c r="M90" s="14">
        <v>9</v>
      </c>
    </row>
    <row r="91" spans="1:13" s="1" customFormat="1" ht="15.75">
      <c r="A91" s="9" t="s">
        <v>109</v>
      </c>
      <c r="B91" s="9" t="s">
        <v>101</v>
      </c>
      <c r="C91" s="10" t="s">
        <v>210</v>
      </c>
      <c r="D91" s="9" t="s">
        <v>211</v>
      </c>
      <c r="E91" s="10" t="s">
        <v>212</v>
      </c>
      <c r="F91" s="10">
        <v>81.5</v>
      </c>
      <c r="G91" s="10">
        <v>0</v>
      </c>
      <c r="H91" s="10">
        <v>81.5</v>
      </c>
      <c r="I91" s="10">
        <f t="shared" si="3"/>
        <v>40.75</v>
      </c>
      <c r="J91" s="10">
        <v>78.6</v>
      </c>
      <c r="K91" s="10">
        <f t="shared" si="4"/>
        <v>39.3</v>
      </c>
      <c r="L91" s="10">
        <f t="shared" si="5"/>
        <v>80.05</v>
      </c>
      <c r="M91" s="14">
        <v>1</v>
      </c>
    </row>
    <row r="92" spans="1:13" s="1" customFormat="1" ht="15.75">
      <c r="A92" s="9" t="s">
        <v>109</v>
      </c>
      <c r="B92" s="9" t="s">
        <v>101</v>
      </c>
      <c r="C92" s="10" t="s">
        <v>210</v>
      </c>
      <c r="D92" s="9" t="s">
        <v>213</v>
      </c>
      <c r="E92" s="10" t="s">
        <v>214</v>
      </c>
      <c r="F92" s="10">
        <v>80.5</v>
      </c>
      <c r="G92" s="10">
        <v>0</v>
      </c>
      <c r="H92" s="10">
        <v>80.5</v>
      </c>
      <c r="I92" s="10">
        <f t="shared" si="3"/>
        <v>40.25</v>
      </c>
      <c r="J92" s="10">
        <v>78.2</v>
      </c>
      <c r="K92" s="10">
        <f t="shared" si="4"/>
        <v>39.1</v>
      </c>
      <c r="L92" s="10">
        <f t="shared" si="5"/>
        <v>79.35</v>
      </c>
      <c r="M92" s="14">
        <v>2</v>
      </c>
    </row>
    <row r="93" spans="1:13" s="1" customFormat="1" ht="15.75">
      <c r="A93" s="9" t="s">
        <v>109</v>
      </c>
      <c r="B93" s="9" t="s">
        <v>101</v>
      </c>
      <c r="C93" s="10" t="s">
        <v>210</v>
      </c>
      <c r="D93" s="9" t="s">
        <v>215</v>
      </c>
      <c r="E93" s="10" t="s">
        <v>216</v>
      </c>
      <c r="F93" s="10">
        <v>72.5</v>
      </c>
      <c r="G93" s="10">
        <v>0</v>
      </c>
      <c r="H93" s="10">
        <v>72.5</v>
      </c>
      <c r="I93" s="10">
        <f t="shared" si="3"/>
        <v>36.25</v>
      </c>
      <c r="J93" s="10">
        <v>84.5</v>
      </c>
      <c r="K93" s="10">
        <f t="shared" si="4"/>
        <v>42.25</v>
      </c>
      <c r="L93" s="10">
        <f t="shared" si="5"/>
        <v>78.5</v>
      </c>
      <c r="M93" s="14">
        <v>3</v>
      </c>
    </row>
    <row r="94" spans="1:13" s="1" customFormat="1" ht="15.75">
      <c r="A94" s="9" t="s">
        <v>109</v>
      </c>
      <c r="B94" s="9" t="s">
        <v>101</v>
      </c>
      <c r="C94" s="10" t="s">
        <v>210</v>
      </c>
      <c r="D94" s="9" t="s">
        <v>217</v>
      </c>
      <c r="E94" s="10" t="s">
        <v>218</v>
      </c>
      <c r="F94" s="10">
        <v>74</v>
      </c>
      <c r="G94" s="10">
        <v>0</v>
      </c>
      <c r="H94" s="10">
        <v>74</v>
      </c>
      <c r="I94" s="10">
        <f t="shared" si="3"/>
        <v>37</v>
      </c>
      <c r="J94" s="10">
        <v>80.4</v>
      </c>
      <c r="K94" s="10">
        <f t="shared" si="4"/>
        <v>40.2</v>
      </c>
      <c r="L94" s="10">
        <f t="shared" si="5"/>
        <v>77.2</v>
      </c>
      <c r="M94" s="14">
        <v>4</v>
      </c>
    </row>
    <row r="95" spans="1:13" s="1" customFormat="1" ht="15.75">
      <c r="A95" s="9" t="s">
        <v>109</v>
      </c>
      <c r="B95" s="9" t="s">
        <v>101</v>
      </c>
      <c r="C95" s="10" t="s">
        <v>210</v>
      </c>
      <c r="D95" s="9" t="s">
        <v>219</v>
      </c>
      <c r="E95" s="10" t="s">
        <v>220</v>
      </c>
      <c r="F95" s="10">
        <v>71.5</v>
      </c>
      <c r="G95" s="10">
        <v>0</v>
      </c>
      <c r="H95" s="10">
        <v>71.5</v>
      </c>
      <c r="I95" s="10">
        <f t="shared" si="3"/>
        <v>35.75</v>
      </c>
      <c r="J95" s="10">
        <v>82.3</v>
      </c>
      <c r="K95" s="10">
        <f t="shared" si="4"/>
        <v>41.15</v>
      </c>
      <c r="L95" s="10">
        <f t="shared" si="5"/>
        <v>76.9</v>
      </c>
      <c r="M95" s="14">
        <v>5</v>
      </c>
    </row>
    <row r="96" spans="1:13" s="1" customFormat="1" ht="15.75">
      <c r="A96" s="9" t="s">
        <v>109</v>
      </c>
      <c r="B96" s="9" t="s">
        <v>101</v>
      </c>
      <c r="C96" s="10" t="s">
        <v>210</v>
      </c>
      <c r="D96" s="9" t="s">
        <v>221</v>
      </c>
      <c r="E96" s="10" t="s">
        <v>222</v>
      </c>
      <c r="F96" s="10">
        <v>75.5</v>
      </c>
      <c r="G96" s="10">
        <v>0</v>
      </c>
      <c r="H96" s="10">
        <v>75.5</v>
      </c>
      <c r="I96" s="10">
        <f t="shared" si="3"/>
        <v>37.75</v>
      </c>
      <c r="J96" s="10">
        <v>76.7</v>
      </c>
      <c r="K96" s="10">
        <f t="shared" si="4"/>
        <v>38.35</v>
      </c>
      <c r="L96" s="10">
        <f t="shared" si="5"/>
        <v>76.1</v>
      </c>
      <c r="M96" s="14">
        <v>6</v>
      </c>
    </row>
    <row r="97" spans="1:13" s="1" customFormat="1" ht="15.75">
      <c r="A97" s="9" t="s">
        <v>109</v>
      </c>
      <c r="B97" s="9" t="s">
        <v>101</v>
      </c>
      <c r="C97" s="10" t="s">
        <v>210</v>
      </c>
      <c r="D97" s="9" t="s">
        <v>223</v>
      </c>
      <c r="E97" s="10" t="s">
        <v>224</v>
      </c>
      <c r="F97" s="10">
        <v>74.5</v>
      </c>
      <c r="G97" s="10">
        <v>0</v>
      </c>
      <c r="H97" s="10">
        <v>74.5</v>
      </c>
      <c r="I97" s="10">
        <f t="shared" si="3"/>
        <v>37.25</v>
      </c>
      <c r="J97" s="10">
        <v>76.3</v>
      </c>
      <c r="K97" s="10">
        <f t="shared" si="4"/>
        <v>38.15</v>
      </c>
      <c r="L97" s="10">
        <f t="shared" si="5"/>
        <v>75.4</v>
      </c>
      <c r="M97" s="14">
        <v>7</v>
      </c>
    </row>
    <row r="98" spans="1:13" s="1" customFormat="1" ht="15.75">
      <c r="A98" s="9" t="s">
        <v>109</v>
      </c>
      <c r="B98" s="9" t="s">
        <v>101</v>
      </c>
      <c r="C98" s="10" t="s">
        <v>210</v>
      </c>
      <c r="D98" s="9" t="s">
        <v>225</v>
      </c>
      <c r="E98" s="10" t="s">
        <v>226</v>
      </c>
      <c r="F98" s="10">
        <v>72</v>
      </c>
      <c r="G98" s="10">
        <v>0</v>
      </c>
      <c r="H98" s="10">
        <v>72</v>
      </c>
      <c r="I98" s="10">
        <f t="shared" si="3"/>
        <v>36</v>
      </c>
      <c r="J98" s="10">
        <v>78.3</v>
      </c>
      <c r="K98" s="10">
        <f t="shared" si="4"/>
        <v>39.15</v>
      </c>
      <c r="L98" s="10">
        <f t="shared" si="5"/>
        <v>75.15</v>
      </c>
      <c r="M98" s="14">
        <v>8</v>
      </c>
    </row>
    <row r="99" spans="1:13" s="1" customFormat="1" ht="15.75">
      <c r="A99" s="9" t="s">
        <v>109</v>
      </c>
      <c r="B99" s="9" t="s">
        <v>227</v>
      </c>
      <c r="C99" s="10" t="s">
        <v>228</v>
      </c>
      <c r="D99" s="9" t="s">
        <v>229</v>
      </c>
      <c r="E99" s="10" t="s">
        <v>230</v>
      </c>
      <c r="F99" s="10">
        <v>83.5</v>
      </c>
      <c r="G99" s="10">
        <v>0</v>
      </c>
      <c r="H99" s="10">
        <v>83.5</v>
      </c>
      <c r="I99" s="10">
        <f t="shared" si="3"/>
        <v>41.75</v>
      </c>
      <c r="J99" s="10">
        <v>81.52</v>
      </c>
      <c r="K99" s="10">
        <f t="shared" si="4"/>
        <v>40.76</v>
      </c>
      <c r="L99" s="10">
        <f t="shared" si="5"/>
        <v>82.50999999999999</v>
      </c>
      <c r="M99" s="14">
        <v>1</v>
      </c>
    </row>
    <row r="100" spans="1:13" s="1" customFormat="1" ht="15.75">
      <c r="A100" s="9" t="s">
        <v>109</v>
      </c>
      <c r="B100" s="9" t="s">
        <v>227</v>
      </c>
      <c r="C100" s="10" t="s">
        <v>228</v>
      </c>
      <c r="D100" s="9" t="s">
        <v>231</v>
      </c>
      <c r="E100" s="10" t="s">
        <v>232</v>
      </c>
      <c r="F100" s="10">
        <v>82.5</v>
      </c>
      <c r="G100" s="10">
        <v>0</v>
      </c>
      <c r="H100" s="10">
        <v>82.5</v>
      </c>
      <c r="I100" s="10">
        <f t="shared" si="3"/>
        <v>41.25</v>
      </c>
      <c r="J100" s="10">
        <v>80.52</v>
      </c>
      <c r="K100" s="10">
        <f t="shared" si="4"/>
        <v>40.26</v>
      </c>
      <c r="L100" s="10">
        <f t="shared" si="5"/>
        <v>81.50999999999999</v>
      </c>
      <c r="M100" s="14">
        <v>2</v>
      </c>
    </row>
    <row r="101" spans="1:13" s="1" customFormat="1" ht="15.75">
      <c r="A101" s="9" t="s">
        <v>109</v>
      </c>
      <c r="B101" s="9" t="s">
        <v>227</v>
      </c>
      <c r="C101" s="10" t="s">
        <v>228</v>
      </c>
      <c r="D101" s="9" t="s">
        <v>233</v>
      </c>
      <c r="E101" s="10" t="s">
        <v>234</v>
      </c>
      <c r="F101" s="10">
        <v>76</v>
      </c>
      <c r="G101" s="10">
        <v>0</v>
      </c>
      <c r="H101" s="10">
        <v>76</v>
      </c>
      <c r="I101" s="10">
        <f t="shared" si="3"/>
        <v>38</v>
      </c>
      <c r="J101" s="10">
        <v>86.92</v>
      </c>
      <c r="K101" s="10">
        <f t="shared" si="4"/>
        <v>43.46</v>
      </c>
      <c r="L101" s="10">
        <f t="shared" si="5"/>
        <v>81.46000000000001</v>
      </c>
      <c r="M101" s="14">
        <v>3</v>
      </c>
    </row>
    <row r="102" spans="1:13" s="1" customFormat="1" ht="15.75">
      <c r="A102" s="9" t="s">
        <v>109</v>
      </c>
      <c r="B102" s="9" t="s">
        <v>227</v>
      </c>
      <c r="C102" s="10" t="s">
        <v>228</v>
      </c>
      <c r="D102" s="9" t="s">
        <v>235</v>
      </c>
      <c r="E102" s="10" t="s">
        <v>236</v>
      </c>
      <c r="F102" s="10">
        <v>82</v>
      </c>
      <c r="G102" s="10">
        <v>0</v>
      </c>
      <c r="H102" s="10">
        <v>82</v>
      </c>
      <c r="I102" s="10">
        <f t="shared" si="3"/>
        <v>41</v>
      </c>
      <c r="J102" s="10">
        <v>77.1</v>
      </c>
      <c r="K102" s="10">
        <f t="shared" si="4"/>
        <v>38.55</v>
      </c>
      <c r="L102" s="10">
        <f t="shared" si="5"/>
        <v>79.55</v>
      </c>
      <c r="M102" s="14">
        <v>4</v>
      </c>
    </row>
    <row r="103" spans="1:13" s="1" customFormat="1" ht="15.75">
      <c r="A103" s="9" t="s">
        <v>109</v>
      </c>
      <c r="B103" s="9" t="s">
        <v>227</v>
      </c>
      <c r="C103" s="10" t="s">
        <v>228</v>
      </c>
      <c r="D103" s="9" t="s">
        <v>237</v>
      </c>
      <c r="E103" s="10" t="s">
        <v>238</v>
      </c>
      <c r="F103" s="10">
        <v>76</v>
      </c>
      <c r="G103" s="10">
        <v>0</v>
      </c>
      <c r="H103" s="10">
        <v>76</v>
      </c>
      <c r="I103" s="10">
        <f t="shared" si="3"/>
        <v>38</v>
      </c>
      <c r="J103" s="10">
        <v>81.36</v>
      </c>
      <c r="K103" s="10">
        <f t="shared" si="4"/>
        <v>40.68</v>
      </c>
      <c r="L103" s="10">
        <f t="shared" si="5"/>
        <v>78.68</v>
      </c>
      <c r="M103" s="14">
        <v>5</v>
      </c>
    </row>
    <row r="104" spans="1:13" s="1" customFormat="1" ht="15.75">
      <c r="A104" s="9" t="s">
        <v>109</v>
      </c>
      <c r="B104" s="9" t="s">
        <v>227</v>
      </c>
      <c r="C104" s="10" t="s">
        <v>228</v>
      </c>
      <c r="D104" s="9" t="s">
        <v>239</v>
      </c>
      <c r="E104" s="10" t="s">
        <v>240</v>
      </c>
      <c r="F104" s="10">
        <v>76</v>
      </c>
      <c r="G104" s="10">
        <v>0</v>
      </c>
      <c r="H104" s="10">
        <v>76</v>
      </c>
      <c r="I104" s="10">
        <f t="shared" si="3"/>
        <v>38</v>
      </c>
      <c r="J104" s="10">
        <v>78.66</v>
      </c>
      <c r="K104" s="10">
        <f t="shared" si="4"/>
        <v>39.33</v>
      </c>
      <c r="L104" s="10">
        <f t="shared" si="5"/>
        <v>77.33</v>
      </c>
      <c r="M104" s="14">
        <v>6</v>
      </c>
    </row>
    <row r="105" spans="1:13" s="1" customFormat="1" ht="15.75">
      <c r="A105" s="9" t="s">
        <v>109</v>
      </c>
      <c r="B105" s="9" t="s">
        <v>227</v>
      </c>
      <c r="C105" s="10" t="s">
        <v>228</v>
      </c>
      <c r="D105" s="9" t="s">
        <v>241</v>
      </c>
      <c r="E105" s="10" t="s">
        <v>242</v>
      </c>
      <c r="F105" s="10">
        <v>78</v>
      </c>
      <c r="G105" s="10">
        <v>0</v>
      </c>
      <c r="H105" s="10">
        <v>78</v>
      </c>
      <c r="I105" s="10">
        <f t="shared" si="3"/>
        <v>39</v>
      </c>
      <c r="J105" s="10">
        <v>71.5</v>
      </c>
      <c r="K105" s="10">
        <f t="shared" si="4"/>
        <v>35.75</v>
      </c>
      <c r="L105" s="10">
        <f t="shared" si="5"/>
        <v>74.75</v>
      </c>
      <c r="M105" s="14">
        <v>7</v>
      </c>
    </row>
    <row r="106" spans="1:13" s="1" customFormat="1" ht="15.75">
      <c r="A106" s="9" t="s">
        <v>109</v>
      </c>
      <c r="B106" s="9" t="s">
        <v>227</v>
      </c>
      <c r="C106" s="10" t="s">
        <v>228</v>
      </c>
      <c r="D106" s="9" t="s">
        <v>243</v>
      </c>
      <c r="E106" s="10" t="s">
        <v>244</v>
      </c>
      <c r="F106" s="10">
        <v>78</v>
      </c>
      <c r="G106" s="10">
        <v>0</v>
      </c>
      <c r="H106" s="10">
        <v>78</v>
      </c>
      <c r="I106" s="10">
        <f t="shared" si="3"/>
        <v>39</v>
      </c>
      <c r="J106" s="10">
        <v>71.3</v>
      </c>
      <c r="K106" s="10">
        <f t="shared" si="4"/>
        <v>35.65</v>
      </c>
      <c r="L106" s="10">
        <f t="shared" si="5"/>
        <v>74.65</v>
      </c>
      <c r="M106" s="14">
        <v>8</v>
      </c>
    </row>
    <row r="107" spans="1:13" s="1" customFormat="1" ht="15.75">
      <c r="A107" s="9" t="s">
        <v>109</v>
      </c>
      <c r="B107" s="9" t="s">
        <v>245</v>
      </c>
      <c r="C107" s="10" t="s">
        <v>246</v>
      </c>
      <c r="D107" s="9" t="s">
        <v>247</v>
      </c>
      <c r="E107" s="10" t="s">
        <v>248</v>
      </c>
      <c r="F107" s="10">
        <v>80.5</v>
      </c>
      <c r="G107" s="10">
        <v>0</v>
      </c>
      <c r="H107" s="10">
        <v>80.5</v>
      </c>
      <c r="I107" s="10">
        <f>H107*0.5</f>
        <v>40.25</v>
      </c>
      <c r="J107" s="10">
        <v>81.14</v>
      </c>
      <c r="K107" s="10">
        <f>J107*0.5</f>
        <v>40.57</v>
      </c>
      <c r="L107" s="10">
        <f>I107+K107</f>
        <v>80.82</v>
      </c>
      <c r="M107" s="10">
        <v>1</v>
      </c>
    </row>
    <row r="108" spans="1:13" s="1" customFormat="1" ht="15.75">
      <c r="A108" s="9" t="s">
        <v>109</v>
      </c>
      <c r="B108" s="9" t="s">
        <v>245</v>
      </c>
      <c r="C108" s="10" t="s">
        <v>246</v>
      </c>
      <c r="D108" s="9" t="s">
        <v>249</v>
      </c>
      <c r="E108" s="10" t="s">
        <v>250</v>
      </c>
      <c r="F108" s="10">
        <v>75.5</v>
      </c>
      <c r="G108" s="10">
        <v>0</v>
      </c>
      <c r="H108" s="10">
        <v>75.5</v>
      </c>
      <c r="I108" s="10">
        <f>H108*0.5</f>
        <v>37.75</v>
      </c>
      <c r="J108" s="10">
        <v>81.42</v>
      </c>
      <c r="K108" s="10">
        <f>J108*0.5</f>
        <v>40.71</v>
      </c>
      <c r="L108" s="10">
        <f>I108+K108</f>
        <v>78.46000000000001</v>
      </c>
      <c r="M108" s="10">
        <v>2</v>
      </c>
    </row>
    <row r="109" spans="1:13" s="1" customFormat="1" ht="15.75">
      <c r="A109" s="9" t="s">
        <v>109</v>
      </c>
      <c r="B109" s="9" t="s">
        <v>245</v>
      </c>
      <c r="C109" s="10" t="s">
        <v>246</v>
      </c>
      <c r="D109" s="9" t="s">
        <v>251</v>
      </c>
      <c r="E109" s="10" t="s">
        <v>252</v>
      </c>
      <c r="F109" s="10">
        <v>74.5</v>
      </c>
      <c r="G109" s="10">
        <v>0</v>
      </c>
      <c r="H109" s="10">
        <v>74.5</v>
      </c>
      <c r="I109" s="10">
        <f>H109*0.5</f>
        <v>37.25</v>
      </c>
      <c r="J109" s="10">
        <v>82.26</v>
      </c>
      <c r="K109" s="10">
        <f>J109*0.5</f>
        <v>41.13</v>
      </c>
      <c r="L109" s="10">
        <f>I109+K109</f>
        <v>78.38</v>
      </c>
      <c r="M109" s="10">
        <v>3</v>
      </c>
    </row>
    <row r="110" spans="1:13" s="1" customFormat="1" ht="15.75">
      <c r="A110" s="9" t="s">
        <v>253</v>
      </c>
      <c r="B110" s="9" t="s">
        <v>54</v>
      </c>
      <c r="C110" s="10" t="s">
        <v>254</v>
      </c>
      <c r="D110" s="9" t="s">
        <v>255</v>
      </c>
      <c r="E110" s="10" t="s">
        <v>256</v>
      </c>
      <c r="F110" s="10">
        <v>76</v>
      </c>
      <c r="G110" s="10">
        <v>0</v>
      </c>
      <c r="H110" s="10">
        <v>76</v>
      </c>
      <c r="I110" s="10">
        <f aca="true" t="shared" si="6" ref="I110:I122">H110*0.5</f>
        <v>38</v>
      </c>
      <c r="J110" s="10">
        <v>82.26</v>
      </c>
      <c r="K110" s="10">
        <f aca="true" t="shared" si="7" ref="K110:K117">J110*0.5</f>
        <v>41.13</v>
      </c>
      <c r="L110" s="10">
        <f aca="true" t="shared" si="8" ref="L110:L117">I110+K110</f>
        <v>79.13</v>
      </c>
      <c r="M110" s="14">
        <v>1</v>
      </c>
    </row>
    <row r="111" spans="1:13" s="1" customFormat="1" ht="15.75">
      <c r="A111" s="9" t="s">
        <v>253</v>
      </c>
      <c r="B111" s="9" t="s">
        <v>54</v>
      </c>
      <c r="C111" s="10" t="s">
        <v>254</v>
      </c>
      <c r="D111" s="9" t="s">
        <v>257</v>
      </c>
      <c r="E111" s="10" t="s">
        <v>258</v>
      </c>
      <c r="F111" s="10">
        <v>76</v>
      </c>
      <c r="G111" s="10">
        <v>0</v>
      </c>
      <c r="H111" s="10">
        <v>76</v>
      </c>
      <c r="I111" s="10">
        <f t="shared" si="6"/>
        <v>38</v>
      </c>
      <c r="J111" s="10">
        <v>81.62</v>
      </c>
      <c r="K111" s="10">
        <f t="shared" si="7"/>
        <v>40.81</v>
      </c>
      <c r="L111" s="10">
        <f t="shared" si="8"/>
        <v>78.81</v>
      </c>
      <c r="M111" s="14">
        <v>2</v>
      </c>
    </row>
    <row r="112" spans="1:13" s="1" customFormat="1" ht="15.75">
      <c r="A112" s="9" t="s">
        <v>253</v>
      </c>
      <c r="B112" s="9" t="s">
        <v>54</v>
      </c>
      <c r="C112" s="10" t="s">
        <v>254</v>
      </c>
      <c r="D112" s="9" t="s">
        <v>259</v>
      </c>
      <c r="E112" s="10" t="s">
        <v>260</v>
      </c>
      <c r="F112" s="10">
        <v>72</v>
      </c>
      <c r="G112" s="10">
        <v>0</v>
      </c>
      <c r="H112" s="10">
        <v>72</v>
      </c>
      <c r="I112" s="10">
        <f t="shared" si="6"/>
        <v>36</v>
      </c>
      <c r="J112" s="10">
        <v>81.72</v>
      </c>
      <c r="K112" s="10">
        <f t="shared" si="7"/>
        <v>40.86</v>
      </c>
      <c r="L112" s="10">
        <f t="shared" si="8"/>
        <v>76.86</v>
      </c>
      <c r="M112" s="14">
        <v>3</v>
      </c>
    </row>
    <row r="113" spans="1:13" s="1" customFormat="1" ht="15.75">
      <c r="A113" s="9" t="s">
        <v>253</v>
      </c>
      <c r="B113" s="9" t="s">
        <v>54</v>
      </c>
      <c r="C113" s="10" t="s">
        <v>254</v>
      </c>
      <c r="D113" s="9" t="s">
        <v>261</v>
      </c>
      <c r="E113" s="10" t="s">
        <v>262</v>
      </c>
      <c r="F113" s="10">
        <v>65.5</v>
      </c>
      <c r="G113" s="10">
        <v>0</v>
      </c>
      <c r="H113" s="10">
        <v>65.5</v>
      </c>
      <c r="I113" s="10">
        <f t="shared" si="6"/>
        <v>32.75</v>
      </c>
      <c r="J113" s="10">
        <v>77.48</v>
      </c>
      <c r="K113" s="10">
        <f t="shared" si="7"/>
        <v>38.74</v>
      </c>
      <c r="L113" s="10">
        <f t="shared" si="8"/>
        <v>71.49000000000001</v>
      </c>
      <c r="M113" s="14">
        <v>4</v>
      </c>
    </row>
    <row r="114" spans="1:13" s="1" customFormat="1" ht="15.75">
      <c r="A114" s="9" t="s">
        <v>253</v>
      </c>
      <c r="B114" s="9" t="s">
        <v>54</v>
      </c>
      <c r="C114" s="10" t="s">
        <v>254</v>
      </c>
      <c r="D114" s="9" t="s">
        <v>263</v>
      </c>
      <c r="E114" s="10" t="s">
        <v>264</v>
      </c>
      <c r="F114" s="10">
        <v>67</v>
      </c>
      <c r="G114" s="10">
        <v>0</v>
      </c>
      <c r="H114" s="10">
        <v>67</v>
      </c>
      <c r="I114" s="10">
        <f t="shared" si="6"/>
        <v>33.5</v>
      </c>
      <c r="J114" s="10">
        <v>71.46</v>
      </c>
      <c r="K114" s="10">
        <f t="shared" si="7"/>
        <v>35.73</v>
      </c>
      <c r="L114" s="10">
        <f t="shared" si="8"/>
        <v>69.22999999999999</v>
      </c>
      <c r="M114" s="14">
        <v>5</v>
      </c>
    </row>
    <row r="115" spans="1:13" s="1" customFormat="1" ht="15.75">
      <c r="A115" s="9" t="s">
        <v>253</v>
      </c>
      <c r="B115" s="9" t="s">
        <v>54</v>
      </c>
      <c r="C115" s="10" t="s">
        <v>254</v>
      </c>
      <c r="D115" s="9" t="s">
        <v>265</v>
      </c>
      <c r="E115" s="10" t="s">
        <v>266</v>
      </c>
      <c r="F115" s="10">
        <v>64</v>
      </c>
      <c r="G115" s="10">
        <v>0</v>
      </c>
      <c r="H115" s="10">
        <v>64</v>
      </c>
      <c r="I115" s="10">
        <f t="shared" si="6"/>
        <v>32</v>
      </c>
      <c r="J115" s="9" t="s">
        <v>267</v>
      </c>
      <c r="K115" s="10" t="s">
        <v>268</v>
      </c>
      <c r="L115" s="10">
        <v>32</v>
      </c>
      <c r="M115" s="14">
        <v>6</v>
      </c>
    </row>
    <row r="116" spans="1:13" s="1" customFormat="1" ht="15.75">
      <c r="A116" s="9" t="s">
        <v>253</v>
      </c>
      <c r="B116" s="9" t="s">
        <v>269</v>
      </c>
      <c r="C116" s="10" t="s">
        <v>270</v>
      </c>
      <c r="D116" s="9" t="s">
        <v>271</v>
      </c>
      <c r="E116" s="10" t="s">
        <v>272</v>
      </c>
      <c r="F116" s="10">
        <v>71.5</v>
      </c>
      <c r="G116" s="10">
        <v>0</v>
      </c>
      <c r="H116" s="10">
        <v>71.5</v>
      </c>
      <c r="I116" s="10">
        <f t="shared" si="6"/>
        <v>35.75</v>
      </c>
      <c r="J116" s="10">
        <v>82.7</v>
      </c>
      <c r="K116" s="10">
        <f aca="true" t="shared" si="9" ref="K116:K127">J116*0.5</f>
        <v>41.35</v>
      </c>
      <c r="L116" s="10">
        <f aca="true" t="shared" si="10" ref="L116:L127">I116+K116</f>
        <v>77.1</v>
      </c>
      <c r="M116" s="14">
        <v>1</v>
      </c>
    </row>
    <row r="117" spans="1:13" s="1" customFormat="1" ht="15.75">
      <c r="A117" s="9" t="s">
        <v>253</v>
      </c>
      <c r="B117" s="9" t="s">
        <v>269</v>
      </c>
      <c r="C117" s="10" t="s">
        <v>270</v>
      </c>
      <c r="D117" s="9" t="s">
        <v>273</v>
      </c>
      <c r="E117" s="10" t="s">
        <v>274</v>
      </c>
      <c r="F117" s="10">
        <v>69</v>
      </c>
      <c r="G117" s="10">
        <v>0</v>
      </c>
      <c r="H117" s="10">
        <v>69</v>
      </c>
      <c r="I117" s="10">
        <f t="shared" si="6"/>
        <v>34.5</v>
      </c>
      <c r="J117" s="10">
        <v>84.04</v>
      </c>
      <c r="K117" s="10">
        <f t="shared" si="9"/>
        <v>42.02</v>
      </c>
      <c r="L117" s="10">
        <f t="shared" si="10"/>
        <v>76.52000000000001</v>
      </c>
      <c r="M117" s="14">
        <v>2</v>
      </c>
    </row>
    <row r="118" spans="1:13" s="1" customFormat="1" ht="15.75">
      <c r="A118" s="9" t="s">
        <v>275</v>
      </c>
      <c r="B118" s="9" t="s">
        <v>88</v>
      </c>
      <c r="C118" s="10" t="s">
        <v>276</v>
      </c>
      <c r="D118" s="9" t="s">
        <v>277</v>
      </c>
      <c r="E118" s="10" t="s">
        <v>278</v>
      </c>
      <c r="F118" s="10">
        <v>73</v>
      </c>
      <c r="G118" s="10">
        <v>0</v>
      </c>
      <c r="H118" s="10">
        <v>73</v>
      </c>
      <c r="I118" s="10">
        <f t="shared" si="6"/>
        <v>36.5</v>
      </c>
      <c r="J118" s="10">
        <v>84.84</v>
      </c>
      <c r="K118" s="10">
        <f t="shared" si="9"/>
        <v>42.42</v>
      </c>
      <c r="L118" s="10">
        <f t="shared" si="10"/>
        <v>78.92</v>
      </c>
      <c r="M118" s="14">
        <v>1</v>
      </c>
    </row>
    <row r="119" spans="1:13" s="1" customFormat="1" ht="15.75">
      <c r="A119" s="9" t="s">
        <v>275</v>
      </c>
      <c r="B119" s="9" t="s">
        <v>88</v>
      </c>
      <c r="C119" s="10" t="s">
        <v>276</v>
      </c>
      <c r="D119" s="9" t="s">
        <v>279</v>
      </c>
      <c r="E119" s="10" t="s">
        <v>280</v>
      </c>
      <c r="F119" s="10">
        <v>70</v>
      </c>
      <c r="G119" s="10">
        <v>0</v>
      </c>
      <c r="H119" s="10">
        <v>70</v>
      </c>
      <c r="I119" s="10">
        <f t="shared" si="6"/>
        <v>35</v>
      </c>
      <c r="J119" s="10">
        <v>84.16</v>
      </c>
      <c r="K119" s="10">
        <f t="shared" si="9"/>
        <v>42.08</v>
      </c>
      <c r="L119" s="10">
        <f t="shared" si="10"/>
        <v>77.08</v>
      </c>
      <c r="M119" s="14">
        <v>2</v>
      </c>
    </row>
    <row r="120" spans="1:13" s="1" customFormat="1" ht="15.75">
      <c r="A120" s="9" t="s">
        <v>275</v>
      </c>
      <c r="B120" s="9" t="s">
        <v>88</v>
      </c>
      <c r="C120" s="10" t="s">
        <v>276</v>
      </c>
      <c r="D120" s="9" t="s">
        <v>281</v>
      </c>
      <c r="E120" s="10" t="s">
        <v>282</v>
      </c>
      <c r="F120" s="10">
        <v>71.5</v>
      </c>
      <c r="G120" s="10">
        <v>0</v>
      </c>
      <c r="H120" s="10">
        <v>71.5</v>
      </c>
      <c r="I120" s="10">
        <f t="shared" si="6"/>
        <v>35.75</v>
      </c>
      <c r="J120" s="10">
        <v>80.4</v>
      </c>
      <c r="K120" s="10">
        <f t="shared" si="9"/>
        <v>40.2</v>
      </c>
      <c r="L120" s="10">
        <f t="shared" si="10"/>
        <v>75.95</v>
      </c>
      <c r="M120" s="14">
        <v>3</v>
      </c>
    </row>
    <row r="121" spans="1:13" s="1" customFormat="1" ht="15.75">
      <c r="A121" s="9" t="s">
        <v>283</v>
      </c>
      <c r="B121" s="9" t="s">
        <v>16</v>
      </c>
      <c r="C121" s="10" t="s">
        <v>284</v>
      </c>
      <c r="D121" s="9" t="s">
        <v>285</v>
      </c>
      <c r="E121" s="10" t="s">
        <v>286</v>
      </c>
      <c r="F121" s="10">
        <v>79</v>
      </c>
      <c r="G121" s="10">
        <v>0</v>
      </c>
      <c r="H121" s="10">
        <v>79</v>
      </c>
      <c r="I121" s="10">
        <f t="shared" si="6"/>
        <v>39.5</v>
      </c>
      <c r="J121" s="10">
        <v>77.98</v>
      </c>
      <c r="K121" s="10">
        <f t="shared" si="9"/>
        <v>38.99</v>
      </c>
      <c r="L121" s="10">
        <f t="shared" si="10"/>
        <v>78.49000000000001</v>
      </c>
      <c r="M121" s="14">
        <v>1</v>
      </c>
    </row>
    <row r="122" spans="1:13" s="1" customFormat="1" ht="15.75">
      <c r="A122" s="9" t="s">
        <v>283</v>
      </c>
      <c r="B122" s="9" t="s">
        <v>16</v>
      </c>
      <c r="C122" s="10" t="s">
        <v>284</v>
      </c>
      <c r="D122" s="9" t="s">
        <v>287</v>
      </c>
      <c r="E122" s="10" t="s">
        <v>288</v>
      </c>
      <c r="F122" s="10">
        <v>73</v>
      </c>
      <c r="G122" s="10">
        <v>0</v>
      </c>
      <c r="H122" s="10">
        <v>73</v>
      </c>
      <c r="I122" s="10">
        <f t="shared" si="6"/>
        <v>36.5</v>
      </c>
      <c r="J122" s="10">
        <v>82.94</v>
      </c>
      <c r="K122" s="10">
        <f t="shared" si="9"/>
        <v>41.47</v>
      </c>
      <c r="L122" s="10">
        <f t="shared" si="10"/>
        <v>77.97</v>
      </c>
      <c r="M122" s="14">
        <v>2</v>
      </c>
    </row>
    <row r="123" spans="1:13" s="1" customFormat="1" ht="15.75">
      <c r="A123" s="9" t="s">
        <v>289</v>
      </c>
      <c r="B123" s="9" t="s">
        <v>16</v>
      </c>
      <c r="C123" s="10" t="s">
        <v>290</v>
      </c>
      <c r="D123" s="9" t="s">
        <v>291</v>
      </c>
      <c r="E123" s="10" t="s">
        <v>292</v>
      </c>
      <c r="F123" s="10">
        <v>70.5</v>
      </c>
      <c r="G123" s="10">
        <v>0</v>
      </c>
      <c r="H123" s="10">
        <v>70.5</v>
      </c>
      <c r="I123" s="10">
        <f aca="true" t="shared" si="11" ref="I123:I135">H123*0.5</f>
        <v>35.25</v>
      </c>
      <c r="J123" s="10">
        <v>88.3</v>
      </c>
      <c r="K123" s="10">
        <f t="shared" si="9"/>
        <v>44.15</v>
      </c>
      <c r="L123" s="10">
        <f t="shared" si="10"/>
        <v>79.4</v>
      </c>
      <c r="M123" s="14">
        <v>1</v>
      </c>
    </row>
    <row r="124" spans="1:13" s="1" customFormat="1" ht="15.75">
      <c r="A124" s="9" t="s">
        <v>289</v>
      </c>
      <c r="B124" s="9" t="s">
        <v>16</v>
      </c>
      <c r="C124" s="10" t="s">
        <v>290</v>
      </c>
      <c r="D124" s="9" t="s">
        <v>293</v>
      </c>
      <c r="E124" s="10" t="s">
        <v>294</v>
      </c>
      <c r="F124" s="10">
        <v>78</v>
      </c>
      <c r="G124" s="10">
        <v>0</v>
      </c>
      <c r="H124" s="10">
        <v>78</v>
      </c>
      <c r="I124" s="10">
        <f t="shared" si="11"/>
        <v>39</v>
      </c>
      <c r="J124" s="10">
        <v>78.84</v>
      </c>
      <c r="K124" s="10">
        <f t="shared" si="9"/>
        <v>39.42</v>
      </c>
      <c r="L124" s="10">
        <f t="shared" si="10"/>
        <v>78.42</v>
      </c>
      <c r="M124" s="14">
        <v>2</v>
      </c>
    </row>
    <row r="125" spans="1:13" s="1" customFormat="1" ht="15.75">
      <c r="A125" s="9" t="s">
        <v>289</v>
      </c>
      <c r="B125" s="9" t="s">
        <v>16</v>
      </c>
      <c r="C125" s="10" t="s">
        <v>290</v>
      </c>
      <c r="D125" s="9" t="s">
        <v>295</v>
      </c>
      <c r="E125" s="10" t="s">
        <v>296</v>
      </c>
      <c r="F125" s="10">
        <v>74.5</v>
      </c>
      <c r="G125" s="10">
        <v>0</v>
      </c>
      <c r="H125" s="10">
        <v>74.5</v>
      </c>
      <c r="I125" s="10">
        <f t="shared" si="11"/>
        <v>37.25</v>
      </c>
      <c r="J125" s="10">
        <v>80.3</v>
      </c>
      <c r="K125" s="10">
        <f t="shared" si="9"/>
        <v>40.15</v>
      </c>
      <c r="L125" s="10">
        <f t="shared" si="10"/>
        <v>77.4</v>
      </c>
      <c r="M125" s="14">
        <v>3</v>
      </c>
    </row>
    <row r="126" spans="1:13" s="1" customFormat="1" ht="15.75">
      <c r="A126" s="9" t="s">
        <v>289</v>
      </c>
      <c r="B126" s="9" t="s">
        <v>16</v>
      </c>
      <c r="C126" s="10" t="s">
        <v>290</v>
      </c>
      <c r="D126" s="9" t="s">
        <v>297</v>
      </c>
      <c r="E126" s="10" t="s">
        <v>298</v>
      </c>
      <c r="F126" s="10">
        <v>62.5</v>
      </c>
      <c r="G126" s="10">
        <v>0</v>
      </c>
      <c r="H126" s="10">
        <v>62.5</v>
      </c>
      <c r="I126" s="10">
        <f t="shared" si="11"/>
        <v>31.25</v>
      </c>
      <c r="J126" s="10">
        <v>81.06</v>
      </c>
      <c r="K126" s="10">
        <f t="shared" si="9"/>
        <v>40.53</v>
      </c>
      <c r="L126" s="10">
        <f t="shared" si="10"/>
        <v>71.78</v>
      </c>
      <c r="M126" s="14">
        <v>4</v>
      </c>
    </row>
    <row r="127" spans="1:13" s="1" customFormat="1" ht="15.75">
      <c r="A127" s="9" t="s">
        <v>289</v>
      </c>
      <c r="B127" s="9" t="s">
        <v>16</v>
      </c>
      <c r="C127" s="10" t="s">
        <v>290</v>
      </c>
      <c r="D127" s="9" t="s">
        <v>299</v>
      </c>
      <c r="E127" s="10" t="s">
        <v>300</v>
      </c>
      <c r="F127" s="10">
        <v>67</v>
      </c>
      <c r="G127" s="10">
        <v>0</v>
      </c>
      <c r="H127" s="10">
        <v>67</v>
      </c>
      <c r="I127" s="10">
        <f t="shared" si="11"/>
        <v>33.5</v>
      </c>
      <c r="J127" s="10">
        <v>70.96</v>
      </c>
      <c r="K127" s="10">
        <f t="shared" si="9"/>
        <v>35.48</v>
      </c>
      <c r="L127" s="10">
        <f t="shared" si="10"/>
        <v>68.97999999999999</v>
      </c>
      <c r="M127" s="14">
        <v>5</v>
      </c>
    </row>
    <row r="128" spans="1:13" s="1" customFormat="1" ht="15.75">
      <c r="A128" s="9" t="s">
        <v>289</v>
      </c>
      <c r="B128" s="9" t="s">
        <v>16</v>
      </c>
      <c r="C128" s="10" t="s">
        <v>290</v>
      </c>
      <c r="D128" s="9" t="s">
        <v>301</v>
      </c>
      <c r="E128" s="10" t="s">
        <v>302</v>
      </c>
      <c r="F128" s="10">
        <v>61</v>
      </c>
      <c r="G128" s="10">
        <v>0</v>
      </c>
      <c r="H128" s="10">
        <v>61</v>
      </c>
      <c r="I128" s="10">
        <f t="shared" si="11"/>
        <v>30.5</v>
      </c>
      <c r="J128" s="9" t="s">
        <v>267</v>
      </c>
      <c r="K128" s="10" t="s">
        <v>268</v>
      </c>
      <c r="L128" s="10">
        <v>30.5</v>
      </c>
      <c r="M128" s="14">
        <v>6</v>
      </c>
    </row>
    <row r="129" spans="1:13" s="1" customFormat="1" ht="15.75">
      <c r="A129" s="9" t="s">
        <v>289</v>
      </c>
      <c r="B129" s="9" t="s">
        <v>54</v>
      </c>
      <c r="C129" s="10" t="s">
        <v>303</v>
      </c>
      <c r="D129" s="9" t="s">
        <v>304</v>
      </c>
      <c r="E129" s="10" t="s">
        <v>305</v>
      </c>
      <c r="F129" s="10">
        <v>68</v>
      </c>
      <c r="G129" s="10">
        <v>0</v>
      </c>
      <c r="H129" s="10">
        <v>68</v>
      </c>
      <c r="I129" s="10">
        <f t="shared" si="11"/>
        <v>34</v>
      </c>
      <c r="J129" s="10">
        <v>83.8</v>
      </c>
      <c r="K129" s="10">
        <f>J129*0.5</f>
        <v>41.9</v>
      </c>
      <c r="L129" s="10">
        <f>I129+K129</f>
        <v>75.9</v>
      </c>
      <c r="M129" s="14">
        <v>1</v>
      </c>
    </row>
    <row r="130" spans="1:13" s="1" customFormat="1" ht="15.75">
      <c r="A130" s="9" t="s">
        <v>289</v>
      </c>
      <c r="B130" s="9" t="s">
        <v>54</v>
      </c>
      <c r="C130" s="10" t="s">
        <v>303</v>
      </c>
      <c r="D130" s="9" t="s">
        <v>306</v>
      </c>
      <c r="E130" s="10" t="s">
        <v>307</v>
      </c>
      <c r="F130" s="10">
        <v>68.5</v>
      </c>
      <c r="G130" s="10">
        <v>0</v>
      </c>
      <c r="H130" s="10">
        <v>68.5</v>
      </c>
      <c r="I130" s="10">
        <f t="shared" si="11"/>
        <v>34.25</v>
      </c>
      <c r="J130" s="10">
        <v>78.36</v>
      </c>
      <c r="K130" s="10">
        <f>J130*0.5</f>
        <v>39.18</v>
      </c>
      <c r="L130" s="10">
        <f>I130+K130</f>
        <v>73.43</v>
      </c>
      <c r="M130" s="14">
        <v>2</v>
      </c>
    </row>
    <row r="131" spans="1:13" s="1" customFormat="1" ht="15.75">
      <c r="A131" s="9" t="s">
        <v>289</v>
      </c>
      <c r="B131" s="9" t="s">
        <v>54</v>
      </c>
      <c r="C131" s="10" t="s">
        <v>303</v>
      </c>
      <c r="D131" s="9" t="s">
        <v>308</v>
      </c>
      <c r="E131" s="10" t="s">
        <v>309</v>
      </c>
      <c r="F131" s="10">
        <v>66</v>
      </c>
      <c r="G131" s="10">
        <v>0</v>
      </c>
      <c r="H131" s="10">
        <v>66</v>
      </c>
      <c r="I131" s="10">
        <f t="shared" si="11"/>
        <v>33</v>
      </c>
      <c r="J131" s="10">
        <v>74.9</v>
      </c>
      <c r="K131" s="10">
        <f>J131*0.5</f>
        <v>37.45</v>
      </c>
      <c r="L131" s="10">
        <f>I131+K131</f>
        <v>70.45</v>
      </c>
      <c r="M131" s="14">
        <v>3</v>
      </c>
    </row>
    <row r="132" spans="1:13" s="1" customFormat="1" ht="15.75">
      <c r="A132" s="9" t="s">
        <v>310</v>
      </c>
      <c r="B132" s="9" t="s">
        <v>88</v>
      </c>
      <c r="C132" s="10" t="s">
        <v>311</v>
      </c>
      <c r="D132" s="9" t="s">
        <v>312</v>
      </c>
      <c r="E132" s="10" t="s">
        <v>313</v>
      </c>
      <c r="F132" s="10">
        <v>67</v>
      </c>
      <c r="G132" s="10">
        <v>0</v>
      </c>
      <c r="H132" s="10">
        <v>67</v>
      </c>
      <c r="I132" s="10">
        <f t="shared" si="11"/>
        <v>33.5</v>
      </c>
      <c r="J132" s="10">
        <v>83.96</v>
      </c>
      <c r="K132" s="10">
        <f>J132*0.5</f>
        <v>41.98</v>
      </c>
      <c r="L132" s="10">
        <f>I132+K132</f>
        <v>75.47999999999999</v>
      </c>
      <c r="M132" s="14">
        <v>1</v>
      </c>
    </row>
    <row r="133" spans="1:13" s="1" customFormat="1" ht="15.75">
      <c r="A133" s="9" t="s">
        <v>310</v>
      </c>
      <c r="B133" s="9" t="s">
        <v>88</v>
      </c>
      <c r="C133" s="10" t="s">
        <v>311</v>
      </c>
      <c r="D133" s="9" t="s">
        <v>314</v>
      </c>
      <c r="E133" s="10" t="s">
        <v>315</v>
      </c>
      <c r="F133" s="10">
        <v>61</v>
      </c>
      <c r="G133" s="10">
        <v>0</v>
      </c>
      <c r="H133" s="10">
        <v>61</v>
      </c>
      <c r="I133" s="10">
        <f t="shared" si="11"/>
        <v>30.5</v>
      </c>
      <c r="J133" s="10">
        <v>74.32</v>
      </c>
      <c r="K133" s="10">
        <f>J133*0.5</f>
        <v>37.16</v>
      </c>
      <c r="L133" s="10">
        <f>I133+K133</f>
        <v>67.66</v>
      </c>
      <c r="M133" s="14">
        <v>2</v>
      </c>
    </row>
  </sheetData>
  <sheetProtection/>
  <mergeCells count="1">
    <mergeCell ref="A2:M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大静Sunny ☀</cp:lastModifiedBy>
  <dcterms:created xsi:type="dcterms:W3CDTF">2016-12-02T08:54:00Z</dcterms:created>
  <dcterms:modified xsi:type="dcterms:W3CDTF">2021-07-12T01:34:51Z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12CC3EE07276416688DA3BB701703559</vt:lpwstr>
  </property>
</Properties>
</file>