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9768" tabRatio="949"/>
  </bookViews>
  <sheets>
    <sheet name="C幼儿园控制总量岗位" sheetId="5" r:id="rId1"/>
    <sheet name="D幼儿园控制总量岗位" sheetId="6" r:id="rId2"/>
    <sheet name="E幼儿园控制总量岗位" sheetId="7" r:id="rId3"/>
    <sheet name="高中B历史岗位" sheetId="8" r:id="rId4"/>
    <sheet name="高中B政治岗位" sheetId="9" r:id="rId5"/>
    <sheet name="小学B数学岗位" sheetId="10" r:id="rId6"/>
    <sheet name="小学B体育岗位" sheetId="11" r:id="rId7"/>
    <sheet name="小学B音乐岗位" sheetId="12" r:id="rId8"/>
    <sheet name="小学B英语岗位" sheetId="13" r:id="rId9"/>
    <sheet name="小学B语文岗位" sheetId="14" r:id="rId10"/>
    <sheet name="初中A英语岗位" sheetId="15" r:id="rId11"/>
    <sheet name="初中A语文岗位" sheetId="16" r:id="rId12"/>
    <sheet name="高中A英语岗位" sheetId="17" r:id="rId13"/>
    <sheet name="小学A数学岗位" sheetId="18" r:id="rId14"/>
    <sheet name="小学A英语岗位" sheetId="19" r:id="rId15"/>
    <sheet name="小学A语文岗位" sheetId="20" r:id="rId16"/>
  </sheets>
  <calcPr calcId="124519"/>
</workbook>
</file>

<file path=xl/calcChain.xml><?xml version="1.0" encoding="utf-8"?>
<calcChain xmlns="http://schemas.openxmlformats.org/spreadsheetml/2006/main">
  <c r="E13" i="20"/>
  <c r="E12"/>
  <c r="E11"/>
  <c r="E10"/>
  <c r="E9"/>
  <c r="E8"/>
  <c r="E7"/>
  <c r="E6"/>
  <c r="E5"/>
  <c r="E4"/>
  <c r="E3"/>
  <c r="E12" i="19"/>
  <c r="E11"/>
  <c r="E10"/>
  <c r="E9"/>
  <c r="E8"/>
  <c r="E7"/>
  <c r="E6"/>
  <c r="E5"/>
  <c r="E4"/>
  <c r="E3"/>
  <c r="E7" i="18"/>
  <c r="E6"/>
  <c r="E5"/>
  <c r="E4"/>
  <c r="E3"/>
  <c r="E8" i="17"/>
  <c r="E7"/>
  <c r="E6"/>
  <c r="E5"/>
  <c r="E4"/>
  <c r="E3"/>
  <c r="E7" i="16"/>
  <c r="E6"/>
  <c r="E5"/>
  <c r="E4"/>
  <c r="E3"/>
  <c r="E6" i="15"/>
  <c r="E5"/>
  <c r="E4"/>
  <c r="E3"/>
  <c r="E22" i="14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13" i="13"/>
  <c r="E12"/>
  <c r="E11"/>
  <c r="E10"/>
  <c r="E9"/>
  <c r="E8"/>
  <c r="E7"/>
  <c r="E6"/>
  <c r="E5"/>
  <c r="E4"/>
  <c r="E3"/>
  <c r="E7" i="12"/>
  <c r="E6"/>
  <c r="E5"/>
  <c r="E4"/>
  <c r="E3"/>
  <c r="E14" i="11"/>
  <c r="E13"/>
  <c r="E12"/>
  <c r="E11"/>
  <c r="E10"/>
  <c r="E9"/>
  <c r="E8"/>
  <c r="E7"/>
  <c r="E6"/>
  <c r="E5"/>
  <c r="E4"/>
  <c r="E3"/>
  <c r="E15" i="10"/>
  <c r="E14"/>
  <c r="E13"/>
  <c r="E12"/>
  <c r="E11"/>
  <c r="E10"/>
  <c r="E9"/>
  <c r="E8"/>
  <c r="E7"/>
  <c r="E6"/>
  <c r="E5"/>
  <c r="E4"/>
  <c r="E3"/>
  <c r="E7" i="9"/>
  <c r="E6"/>
  <c r="E5"/>
  <c r="E4"/>
  <c r="E3"/>
  <c r="E7" i="8"/>
  <c r="E6"/>
  <c r="E5"/>
  <c r="E4"/>
  <c r="E3"/>
  <c r="E49" i="7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40" i="6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F99" i="5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<sst xmlns="http://schemas.openxmlformats.org/spreadsheetml/2006/main" count="617" uniqueCount="423">
  <si>
    <t>面试抽签序号</t>
  </si>
  <si>
    <t>准考证号</t>
  </si>
  <si>
    <t>三组4</t>
  </si>
  <si>
    <t>023100913</t>
  </si>
  <si>
    <t>二组16</t>
  </si>
  <si>
    <t>020500130</t>
  </si>
  <si>
    <t>一组12</t>
  </si>
  <si>
    <t>022800821</t>
  </si>
  <si>
    <t>三组8</t>
  </si>
  <si>
    <t>023200946</t>
  </si>
  <si>
    <t>三组19</t>
  </si>
  <si>
    <t>020500132</t>
  </si>
  <si>
    <t>二组30</t>
  </si>
  <si>
    <t>021500426</t>
  </si>
  <si>
    <t>一组13</t>
  </si>
  <si>
    <t>020300081</t>
  </si>
  <si>
    <t>二组5</t>
  </si>
  <si>
    <t>022500738</t>
  </si>
  <si>
    <t>二组26</t>
  </si>
  <si>
    <t>020900256</t>
  </si>
  <si>
    <t>三组23</t>
  </si>
  <si>
    <t>021100326</t>
  </si>
  <si>
    <t>一组10</t>
  </si>
  <si>
    <t>021100301</t>
  </si>
  <si>
    <t>三组28</t>
  </si>
  <si>
    <t>021600475</t>
  </si>
  <si>
    <t>二组23</t>
  </si>
  <si>
    <t>022400720</t>
  </si>
  <si>
    <t>三组29</t>
  </si>
  <si>
    <t>021100317</t>
  </si>
  <si>
    <t>三组2</t>
  </si>
  <si>
    <t>021300366</t>
  </si>
  <si>
    <t>三组33</t>
  </si>
  <si>
    <t>022700804</t>
  </si>
  <si>
    <t>一组1</t>
  </si>
  <si>
    <t>023300984</t>
  </si>
  <si>
    <t>二组6</t>
  </si>
  <si>
    <t>021800535</t>
  </si>
  <si>
    <t>二组22</t>
  </si>
  <si>
    <t>020600155</t>
  </si>
  <si>
    <t>三组30</t>
  </si>
  <si>
    <t>022600762</t>
  </si>
  <si>
    <t>一组14</t>
  </si>
  <si>
    <t>021400403</t>
  </si>
  <si>
    <t>二组29</t>
  </si>
  <si>
    <t>023601076</t>
  </si>
  <si>
    <t>一组5</t>
  </si>
  <si>
    <t>021400410</t>
  </si>
  <si>
    <t>二组24</t>
  </si>
  <si>
    <t>021800520</t>
  </si>
  <si>
    <t>二组4</t>
  </si>
  <si>
    <t>023000884</t>
  </si>
  <si>
    <t>一组23</t>
  </si>
  <si>
    <t>021000285</t>
  </si>
  <si>
    <t>一组32</t>
  </si>
  <si>
    <t>021000273</t>
  </si>
  <si>
    <t>三组17</t>
  </si>
  <si>
    <t>022000599</t>
  </si>
  <si>
    <t>三组3</t>
  </si>
  <si>
    <t>022900846</t>
  </si>
  <si>
    <t>一组3</t>
  </si>
  <si>
    <t>023801151</t>
  </si>
  <si>
    <t>二组28</t>
  </si>
  <si>
    <t>021700486</t>
  </si>
  <si>
    <t>一组21</t>
  </si>
  <si>
    <t>022300675</t>
  </si>
  <si>
    <t>一组22</t>
  </si>
  <si>
    <t>022200635</t>
  </si>
  <si>
    <t>二组10</t>
  </si>
  <si>
    <t>022500725</t>
  </si>
  <si>
    <t>一组8</t>
  </si>
  <si>
    <t>021300373</t>
  </si>
  <si>
    <t>一组6</t>
  </si>
  <si>
    <t>020100002</t>
  </si>
  <si>
    <t>一组30</t>
  </si>
  <si>
    <t>021000286</t>
  </si>
  <si>
    <t>三组6</t>
  </si>
  <si>
    <t>022700801</t>
  </si>
  <si>
    <t>三组5</t>
  </si>
  <si>
    <t>020100004</t>
  </si>
  <si>
    <t>二组11</t>
  </si>
  <si>
    <t>022800840</t>
  </si>
  <si>
    <t>二组31</t>
  </si>
  <si>
    <t>023000878</t>
  </si>
  <si>
    <t>二组2</t>
  </si>
  <si>
    <t>020100017</t>
  </si>
  <si>
    <t>一组15</t>
  </si>
  <si>
    <t>023000899</t>
  </si>
  <si>
    <t>三组20</t>
  </si>
  <si>
    <t>021500432</t>
  </si>
  <si>
    <t>二组7</t>
  </si>
  <si>
    <t>022100613</t>
  </si>
  <si>
    <t>一组18</t>
  </si>
  <si>
    <t>022500733</t>
  </si>
  <si>
    <t>三组9</t>
  </si>
  <si>
    <t>023000876</t>
  </si>
  <si>
    <t>一组20</t>
  </si>
  <si>
    <t>023801130</t>
  </si>
  <si>
    <t>二组17</t>
  </si>
  <si>
    <t>020400112</t>
  </si>
  <si>
    <t>一组2</t>
  </si>
  <si>
    <t>021200349</t>
  </si>
  <si>
    <t>二组21</t>
  </si>
  <si>
    <t>020900242</t>
  </si>
  <si>
    <t>三组10</t>
  </si>
  <si>
    <t>020200050</t>
  </si>
  <si>
    <t>三组7</t>
  </si>
  <si>
    <t>023401010</t>
  </si>
  <si>
    <t>一组24</t>
  </si>
  <si>
    <t>020900265</t>
  </si>
  <si>
    <t>三组12</t>
  </si>
  <si>
    <t>020700193</t>
  </si>
  <si>
    <t>三组27</t>
  </si>
  <si>
    <t>022000579</t>
  </si>
  <si>
    <t>三组1</t>
  </si>
  <si>
    <t>023701116</t>
  </si>
  <si>
    <t>二组27</t>
  </si>
  <si>
    <t>023300968</t>
  </si>
  <si>
    <t>二组15</t>
  </si>
  <si>
    <t>023701102</t>
  </si>
  <si>
    <t>三组21</t>
  </si>
  <si>
    <t>020100011</t>
  </si>
  <si>
    <t>一组19</t>
  </si>
  <si>
    <t>020600160</t>
  </si>
  <si>
    <t>三组25</t>
  </si>
  <si>
    <t>021600456</t>
  </si>
  <si>
    <t>三组18</t>
  </si>
  <si>
    <t>021600463</t>
  </si>
  <si>
    <t>二组32</t>
  </si>
  <si>
    <t>023801150</t>
  </si>
  <si>
    <t>二组14</t>
  </si>
  <si>
    <t>022500744</t>
  </si>
  <si>
    <t>一组9</t>
  </si>
  <si>
    <t>023401009</t>
  </si>
  <si>
    <t>三组32</t>
  </si>
  <si>
    <t>022800827</t>
  </si>
  <si>
    <t>一组7</t>
  </si>
  <si>
    <t>022300665</t>
  </si>
  <si>
    <t>二组20</t>
  </si>
  <si>
    <t>020400095</t>
  </si>
  <si>
    <t>二组1</t>
  </si>
  <si>
    <t>021200340</t>
  </si>
  <si>
    <t>一组27</t>
  </si>
  <si>
    <t>020200033</t>
  </si>
  <si>
    <t>二组9</t>
  </si>
  <si>
    <t>022800816</t>
  </si>
  <si>
    <t>一组17</t>
  </si>
  <si>
    <t>021900541</t>
  </si>
  <si>
    <t>一组26</t>
  </si>
  <si>
    <t>022100611</t>
  </si>
  <si>
    <t>二组25</t>
  </si>
  <si>
    <t>022400708</t>
  </si>
  <si>
    <t>一组4</t>
  </si>
  <si>
    <t>020800236</t>
  </si>
  <si>
    <t>一组29</t>
  </si>
  <si>
    <t>020600163</t>
  </si>
  <si>
    <t>三组22</t>
  </si>
  <si>
    <t>020300090</t>
  </si>
  <si>
    <t>一组28</t>
  </si>
  <si>
    <t>020800235</t>
  </si>
  <si>
    <t>一组25</t>
  </si>
  <si>
    <t>023401024</t>
  </si>
  <si>
    <t>一组11</t>
  </si>
  <si>
    <t>023801133</t>
  </si>
  <si>
    <t>二组18</t>
  </si>
  <si>
    <t>023801127</t>
  </si>
  <si>
    <t>二组8</t>
  </si>
  <si>
    <t>020200051</t>
  </si>
  <si>
    <t>三组13</t>
  </si>
  <si>
    <t>022700810</t>
  </si>
  <si>
    <t>三组26</t>
  </si>
  <si>
    <t>021100302</t>
  </si>
  <si>
    <t>三组31</t>
  </si>
  <si>
    <t>022700807</t>
  </si>
  <si>
    <t>三组11</t>
  </si>
  <si>
    <t>021500442</t>
  </si>
  <si>
    <t>二组12</t>
  </si>
  <si>
    <t>022100624</t>
  </si>
  <si>
    <t>二组19</t>
  </si>
  <si>
    <t>021800530</t>
  </si>
  <si>
    <t>二组3</t>
  </si>
  <si>
    <t>020200031</t>
  </si>
  <si>
    <t>三组15</t>
  </si>
  <si>
    <t>023801129</t>
  </si>
  <si>
    <t>三组24</t>
  </si>
  <si>
    <t>023701098</t>
  </si>
  <si>
    <t>二组13</t>
  </si>
  <si>
    <t>022500736</t>
  </si>
  <si>
    <t>三组16</t>
  </si>
  <si>
    <t>020700194</t>
  </si>
  <si>
    <t>三组14</t>
  </si>
  <si>
    <t>021200343</t>
  </si>
  <si>
    <t>一组16</t>
  </si>
  <si>
    <t>021900546</t>
  </si>
  <si>
    <t>一组31</t>
  </si>
  <si>
    <t>020700206</t>
  </si>
  <si>
    <t>024001214</t>
  </si>
  <si>
    <t>022700799</t>
  </si>
  <si>
    <t>023100931</t>
  </si>
  <si>
    <t>021100303</t>
  </si>
  <si>
    <t>021900570</t>
  </si>
  <si>
    <t>023501050</t>
  </si>
  <si>
    <t>023501058</t>
  </si>
  <si>
    <t>023300969</t>
  </si>
  <si>
    <t>023601069</t>
  </si>
  <si>
    <t>020700203</t>
  </si>
  <si>
    <t>021100314</t>
  </si>
  <si>
    <t>020900250</t>
  </si>
  <si>
    <t>021400409</t>
  </si>
  <si>
    <t>023601085</t>
  </si>
  <si>
    <t>024101227</t>
  </si>
  <si>
    <t>020900249</t>
  </si>
  <si>
    <t>023100917</t>
  </si>
  <si>
    <t>023901180</t>
  </si>
  <si>
    <t>022800834</t>
  </si>
  <si>
    <t>020300074</t>
  </si>
  <si>
    <t>022300676</t>
  </si>
  <si>
    <t>024301285</t>
  </si>
  <si>
    <t>021400414</t>
  </si>
  <si>
    <t>020300078</t>
  </si>
  <si>
    <t>024201247</t>
  </si>
  <si>
    <t>020800213</t>
  </si>
  <si>
    <t>024001211</t>
  </si>
  <si>
    <t>022900844</t>
  </si>
  <si>
    <t>021000294</t>
  </si>
  <si>
    <t>020100025</t>
  </si>
  <si>
    <t>023801135</t>
  </si>
  <si>
    <t>023901166</t>
  </si>
  <si>
    <t>023901170</t>
  </si>
  <si>
    <t>021800514</t>
  </si>
  <si>
    <t>023000887</t>
  </si>
  <si>
    <t>021100306</t>
  </si>
  <si>
    <t>022000582</t>
  </si>
  <si>
    <t>023300985</t>
  </si>
  <si>
    <t>020300087</t>
  </si>
  <si>
    <t>022500746</t>
  </si>
  <si>
    <t>022600779</t>
  </si>
  <si>
    <t>022500726</t>
  </si>
  <si>
    <t>020300066</t>
  </si>
  <si>
    <t>021700494</t>
  </si>
  <si>
    <t>020100003</t>
  </si>
  <si>
    <t>021500431</t>
  </si>
  <si>
    <t>022700790</t>
  </si>
  <si>
    <t>023701117</t>
  </si>
  <si>
    <t>022600753</t>
  </si>
  <si>
    <t>022400705</t>
  </si>
  <si>
    <t>021100304</t>
  </si>
  <si>
    <t>022900856</t>
  </si>
  <si>
    <t>022800838</t>
  </si>
  <si>
    <t>022800826</t>
  </si>
  <si>
    <t>022900849</t>
  </si>
  <si>
    <t>022400707</t>
  </si>
  <si>
    <t>021100318</t>
  </si>
  <si>
    <t>022600755</t>
  </si>
  <si>
    <t>021600457</t>
  </si>
  <si>
    <t>022000576</t>
  </si>
  <si>
    <t>022900860</t>
  </si>
  <si>
    <t>023501057</t>
  </si>
  <si>
    <t>023000883</t>
  </si>
  <si>
    <t>021000283</t>
  </si>
  <si>
    <t>022500743</t>
  </si>
  <si>
    <t>024001190</t>
  </si>
  <si>
    <t>022900874</t>
  </si>
  <si>
    <t>022000584</t>
  </si>
  <si>
    <t>021600473</t>
  </si>
  <si>
    <t>022400700</t>
  </si>
  <si>
    <t>023501054</t>
  </si>
  <si>
    <t>023901167</t>
  </si>
  <si>
    <t>023000895</t>
  </si>
  <si>
    <t>022300677</t>
  </si>
  <si>
    <t>020200039</t>
  </si>
  <si>
    <t>022800819</t>
  </si>
  <si>
    <t>020900241</t>
  </si>
  <si>
    <t>023501045</t>
  </si>
  <si>
    <t>022900845</t>
  </si>
  <si>
    <t>020600171</t>
  </si>
  <si>
    <t>023501056</t>
  </si>
  <si>
    <t>023501053</t>
  </si>
  <si>
    <t>021600480</t>
  </si>
  <si>
    <t>020500147</t>
  </si>
  <si>
    <t>021700484</t>
  </si>
  <si>
    <t>012200652</t>
  </si>
  <si>
    <t>011600467</t>
  </si>
  <si>
    <t>011400404</t>
  </si>
  <si>
    <t>013300975</t>
  </si>
  <si>
    <t>014501352</t>
  </si>
  <si>
    <t>014101213</t>
  </si>
  <si>
    <t>013501034</t>
  </si>
  <si>
    <t>013300990</t>
  </si>
  <si>
    <t>012800844</t>
  </si>
  <si>
    <t>013401022</t>
  </si>
  <si>
    <t>011500453</t>
  </si>
  <si>
    <t>014601364</t>
  </si>
  <si>
    <t>012700799</t>
  </si>
  <si>
    <t>011400409</t>
  </si>
  <si>
    <t>010700211</t>
  </si>
  <si>
    <t>011700493</t>
  </si>
  <si>
    <t>011500445</t>
  </si>
  <si>
    <t>013401007</t>
  </si>
  <si>
    <t>010600185</t>
  </si>
  <si>
    <t>013901163</t>
  </si>
  <si>
    <t>013801137</t>
  </si>
  <si>
    <t>011700496</t>
  </si>
  <si>
    <t>012000582</t>
  </si>
  <si>
    <t>012400707</t>
  </si>
  <si>
    <t>010700210</t>
  </si>
  <si>
    <t>014501344</t>
  </si>
  <si>
    <t>012400705</t>
  </si>
  <si>
    <t>013701094</t>
  </si>
  <si>
    <t>011900548</t>
  </si>
  <si>
    <t>011700505</t>
  </si>
  <si>
    <t>011200363</t>
  </si>
  <si>
    <t>012000579</t>
  </si>
  <si>
    <t>013200955</t>
  </si>
  <si>
    <t>011300367</t>
  </si>
  <si>
    <t>012400696</t>
  </si>
  <si>
    <t>010600166</t>
  </si>
  <si>
    <t>015201576</t>
  </si>
  <si>
    <t>011300384</t>
  </si>
  <si>
    <t>013401001</t>
  </si>
  <si>
    <t>012100633</t>
  </si>
  <si>
    <t>013701114</t>
  </si>
  <si>
    <t>013000877</t>
  </si>
  <si>
    <t>014301275</t>
  </si>
  <si>
    <t>013501045</t>
  </si>
  <si>
    <t>013801132</t>
  </si>
  <si>
    <t>011200361</t>
  </si>
  <si>
    <t>013601056</t>
  </si>
  <si>
    <t>012800838</t>
  </si>
  <si>
    <t>013901161</t>
  </si>
  <si>
    <t>014501332</t>
  </si>
  <si>
    <t>013701086</t>
  </si>
  <si>
    <t>013801118</t>
  </si>
  <si>
    <t>011400399</t>
  </si>
  <si>
    <t>013701113</t>
  </si>
  <si>
    <t>012800835</t>
  </si>
  <si>
    <t>014101216</t>
  </si>
  <si>
    <t>014001193</t>
  </si>
  <si>
    <t>014301295</t>
  </si>
  <si>
    <t>011300395</t>
  </si>
  <si>
    <t>011900574</t>
  </si>
  <si>
    <t>013300976</t>
  </si>
  <si>
    <t>011900557</t>
  </si>
  <si>
    <t>011100323</t>
  </si>
  <si>
    <t>014401320</t>
  </si>
  <si>
    <t>015001515</t>
  </si>
  <si>
    <t>014501331</t>
  </si>
  <si>
    <t>012800834</t>
  </si>
  <si>
    <t>011700491</t>
  </si>
  <si>
    <t>014501343</t>
  </si>
  <si>
    <t>011200360</t>
  </si>
  <si>
    <t>012600757</t>
  </si>
  <si>
    <t>010300072</t>
  </si>
  <si>
    <t>010400095</t>
  </si>
  <si>
    <t>010400121</t>
  </si>
  <si>
    <t>010100022</t>
  </si>
  <si>
    <t>010100006</t>
  </si>
  <si>
    <t>010100029</t>
  </si>
  <si>
    <t>010400116</t>
  </si>
  <si>
    <t>010100013</t>
  </si>
  <si>
    <t>010400106</t>
  </si>
  <si>
    <t>010400122</t>
  </si>
  <si>
    <t>010400098</t>
  </si>
  <si>
    <t>010300083</t>
  </si>
  <si>
    <t>010100019</t>
  </si>
  <si>
    <t>010300065</t>
  </si>
  <si>
    <t>010100007</t>
  </si>
  <si>
    <t>010200061</t>
  </si>
  <si>
    <t>010100021</t>
  </si>
  <si>
    <t>010100020</t>
  </si>
  <si>
    <t>010100008</t>
  </si>
  <si>
    <t>010400100</t>
  </si>
  <si>
    <t>010300079</t>
  </si>
  <si>
    <t>010200043</t>
  </si>
  <si>
    <t>010100023</t>
  </si>
  <si>
    <t>010100016</t>
  </si>
  <si>
    <t>010100030</t>
  </si>
  <si>
    <t>010100011</t>
  </si>
  <si>
    <t>010100009</t>
  </si>
  <si>
    <t>010200042</t>
  </si>
  <si>
    <t>010300084</t>
  </si>
  <si>
    <t>010100024</t>
  </si>
  <si>
    <t>010400094</t>
  </si>
  <si>
    <t>010100004</t>
  </si>
  <si>
    <t>010100005</t>
  </si>
  <si>
    <t>010200062</t>
  </si>
  <si>
    <t>010100015</t>
  </si>
  <si>
    <t>010100002</t>
  </si>
  <si>
    <t>010200041</t>
  </si>
  <si>
    <t>010400119</t>
  </si>
  <si>
    <t>010300092</t>
  </si>
  <si>
    <t>010400110</t>
  </si>
  <si>
    <t>010300087</t>
  </si>
  <si>
    <t>备注</t>
    <phoneticPr fontId="5" type="noConversion"/>
  </si>
  <si>
    <t>进入考察体检</t>
    <phoneticPr fontId="5" type="noConversion"/>
  </si>
  <si>
    <t>笔试成绩</t>
    <phoneticPr fontId="5" type="noConversion"/>
  </si>
  <si>
    <t>面试原始总成绩</t>
    <phoneticPr fontId="5" type="noConversion"/>
  </si>
  <si>
    <t>平衡后面试总成绩</t>
    <phoneticPr fontId="5" type="noConversion"/>
  </si>
  <si>
    <t>最终成绩</t>
    <phoneticPr fontId="5" type="noConversion"/>
  </si>
  <si>
    <t>幼儿园控制总量岗位最终成绩（希望幼儿园C岗位）</t>
    <phoneticPr fontId="5" type="noConversion"/>
  </si>
  <si>
    <t>进入考察体检</t>
    <phoneticPr fontId="5" type="noConversion"/>
  </si>
  <si>
    <t>进入考察体检</t>
    <phoneticPr fontId="5" type="noConversion"/>
  </si>
  <si>
    <t>进入考察体检</t>
    <phoneticPr fontId="5" type="noConversion"/>
  </si>
  <si>
    <t>进入考察体检</t>
    <phoneticPr fontId="5" type="noConversion"/>
  </si>
  <si>
    <t>进入考察体检</t>
    <phoneticPr fontId="5" type="noConversion"/>
  </si>
  <si>
    <t>进入考察体检</t>
    <phoneticPr fontId="5" type="noConversion"/>
  </si>
  <si>
    <t>进入考察体检</t>
    <phoneticPr fontId="5" type="noConversion"/>
  </si>
  <si>
    <t>幼儿园控制总量岗位最终成绩（育英幼儿园D岗位）</t>
    <phoneticPr fontId="5" type="noConversion"/>
  </si>
  <si>
    <t>幼儿园控制总量岗位最终成绩（大家洼幼儿园E岗位）</t>
    <phoneticPr fontId="5" type="noConversion"/>
  </si>
  <si>
    <t>面试总成绩</t>
    <phoneticPr fontId="5" type="noConversion"/>
  </si>
  <si>
    <t>高中B历史教师事业编考生最终成绩</t>
    <phoneticPr fontId="5" type="noConversion"/>
  </si>
  <si>
    <t>高中B政治岗位事业编考生最终成绩</t>
    <phoneticPr fontId="5" type="noConversion"/>
  </si>
  <si>
    <t>小学B体育岗位事业编考生最终成绩</t>
    <phoneticPr fontId="5" type="noConversion"/>
  </si>
  <si>
    <t>小学B音乐岗位事业编考生最终成绩</t>
    <phoneticPr fontId="5" type="noConversion"/>
  </si>
  <si>
    <t>小学B数学岗位事业编考生最终成绩</t>
    <phoneticPr fontId="5" type="noConversion"/>
  </si>
  <si>
    <t>小学B英语事业编考生最终成绩</t>
    <phoneticPr fontId="5" type="noConversion"/>
  </si>
  <si>
    <t>小学B语文岗位事业编考生最终成绩</t>
    <phoneticPr fontId="5" type="noConversion"/>
  </si>
  <si>
    <t>初中A英语岗位最终成绩</t>
    <phoneticPr fontId="5" type="noConversion"/>
  </si>
  <si>
    <t>初中A语文岗位最终成绩</t>
    <phoneticPr fontId="5" type="noConversion"/>
  </si>
  <si>
    <t>高中A英语岗位最终成绩</t>
    <phoneticPr fontId="5" type="noConversion"/>
  </si>
  <si>
    <t>小学A数学岗位最终成绩</t>
    <phoneticPr fontId="5" type="noConversion"/>
  </si>
  <si>
    <t>小学A英语岗位最终成绩</t>
    <phoneticPr fontId="5" type="noConversion"/>
  </si>
  <si>
    <t>小学A语文岗位最终成绩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</si>
</sst>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abSelected="1" workbookViewId="0">
      <selection activeCell="G2" sqref="G2"/>
    </sheetView>
  </sheetViews>
  <sheetFormatPr defaultColWidth="18.77734375" defaultRowHeight="14.4"/>
  <cols>
    <col min="1" max="1" width="10.21875" customWidth="1"/>
    <col min="2" max="2" width="15.21875" customWidth="1"/>
    <col min="3" max="3" width="7.6640625" style="11" customWidth="1"/>
    <col min="4" max="4" width="9.88671875" style="3" customWidth="1"/>
    <col min="5" max="5" width="10" customWidth="1"/>
    <col min="6" max="6" width="12.109375" customWidth="1"/>
    <col min="7" max="7" width="15.88671875" customWidth="1"/>
  </cols>
  <sheetData>
    <row r="1" spans="1:7" s="45" customFormat="1" ht="27" customHeight="1">
      <c r="A1" s="48" t="s">
        <v>399</v>
      </c>
      <c r="B1" s="48"/>
      <c r="C1" s="48"/>
      <c r="D1" s="48"/>
      <c r="E1" s="48"/>
      <c r="F1" s="48"/>
      <c r="G1" s="49"/>
    </row>
    <row r="2" spans="1:7" ht="52.2">
      <c r="A2" s="24" t="s">
        <v>0</v>
      </c>
      <c r="B2" s="24" t="s">
        <v>1</v>
      </c>
      <c r="C2" s="25" t="s">
        <v>395</v>
      </c>
      <c r="D2" s="25" t="s">
        <v>396</v>
      </c>
      <c r="E2" s="25" t="s">
        <v>397</v>
      </c>
      <c r="F2" s="25" t="s">
        <v>398</v>
      </c>
      <c r="G2" s="24" t="s">
        <v>393</v>
      </c>
    </row>
    <row r="3" spans="1:7" s="23" customFormat="1">
      <c r="A3" s="31" t="s">
        <v>2</v>
      </c>
      <c r="B3" s="31" t="s">
        <v>3</v>
      </c>
      <c r="C3" s="30">
        <v>79</v>
      </c>
      <c r="D3" s="33">
        <v>90</v>
      </c>
      <c r="E3" s="32">
        <v>91.404328189060394</v>
      </c>
      <c r="F3" s="32">
        <f t="shared" ref="F3:F66" si="0">C3*0.4+E3*0.6</f>
        <v>86.442596913436233</v>
      </c>
      <c r="G3" s="30" t="s">
        <v>400</v>
      </c>
    </row>
    <row r="4" spans="1:7" s="23" customFormat="1">
      <c r="A4" s="31" t="s">
        <v>4</v>
      </c>
      <c r="B4" s="31" t="s">
        <v>5</v>
      </c>
      <c r="C4" s="30">
        <v>81.5</v>
      </c>
      <c r="D4" s="33">
        <v>90.24</v>
      </c>
      <c r="E4" s="32">
        <v>88.260691599635095</v>
      </c>
      <c r="F4" s="32">
        <f t="shared" si="0"/>
        <v>85.556414959781051</v>
      </c>
      <c r="G4" s="30" t="s">
        <v>400</v>
      </c>
    </row>
    <row r="5" spans="1:7" s="23" customFormat="1">
      <c r="A5" s="31" t="s">
        <v>6</v>
      </c>
      <c r="B5" s="31" t="s">
        <v>7</v>
      </c>
      <c r="C5" s="30">
        <v>78</v>
      </c>
      <c r="D5" s="33">
        <v>90.2</v>
      </c>
      <c r="E5" s="32">
        <v>90.472310570626703</v>
      </c>
      <c r="F5" s="32">
        <f t="shared" si="0"/>
        <v>85.483386342376022</v>
      </c>
      <c r="G5" s="30" t="s">
        <v>400</v>
      </c>
    </row>
    <row r="6" spans="1:7" s="23" customFormat="1">
      <c r="A6" s="31" t="s">
        <v>8</v>
      </c>
      <c r="B6" s="31" t="s">
        <v>9</v>
      </c>
      <c r="C6" s="30">
        <v>69.5</v>
      </c>
      <c r="D6" s="33">
        <v>89.58</v>
      </c>
      <c r="E6" s="32">
        <v>90.977774657511404</v>
      </c>
      <c r="F6" s="32">
        <f t="shared" si="0"/>
        <v>82.386664794506842</v>
      </c>
      <c r="G6" s="30" t="s">
        <v>401</v>
      </c>
    </row>
    <row r="7" spans="1:7" s="23" customFormat="1">
      <c r="A7" s="31" t="s">
        <v>10</v>
      </c>
      <c r="B7" s="31" t="s">
        <v>11</v>
      </c>
      <c r="C7" s="30">
        <v>74.5</v>
      </c>
      <c r="D7" s="33">
        <v>86.2</v>
      </c>
      <c r="E7" s="32">
        <v>87.545034332188905</v>
      </c>
      <c r="F7" s="32">
        <f t="shared" si="0"/>
        <v>82.327020599313343</v>
      </c>
      <c r="G7" s="30" t="s">
        <v>401</v>
      </c>
    </row>
    <row r="8" spans="1:7" s="23" customFormat="1">
      <c r="A8" s="31" t="s">
        <v>12</v>
      </c>
      <c r="B8" s="31" t="s">
        <v>13</v>
      </c>
      <c r="C8" s="30">
        <v>74</v>
      </c>
      <c r="D8" s="33">
        <v>89.64</v>
      </c>
      <c r="E8" s="32">
        <v>87.673851894850301</v>
      </c>
      <c r="F8" s="32">
        <f t="shared" si="0"/>
        <v>82.204311136910178</v>
      </c>
      <c r="G8" s="30" t="s">
        <v>401</v>
      </c>
    </row>
    <row r="9" spans="1:7" s="23" customFormat="1">
      <c r="A9" s="31" t="s">
        <v>14</v>
      </c>
      <c r="B9" s="31" t="s">
        <v>15</v>
      </c>
      <c r="C9" s="30">
        <v>76.5</v>
      </c>
      <c r="D9" s="33">
        <v>85.6</v>
      </c>
      <c r="E9" s="32">
        <v>85.858423335317497</v>
      </c>
      <c r="F9" s="32">
        <f t="shared" si="0"/>
        <v>82.115054001190501</v>
      </c>
      <c r="G9" s="30" t="s">
        <v>401</v>
      </c>
    </row>
    <row r="10" spans="1:7" s="23" customFormat="1">
      <c r="A10" s="31" t="s">
        <v>16</v>
      </c>
      <c r="B10" s="31" t="s">
        <v>17</v>
      </c>
      <c r="C10" s="30">
        <v>72</v>
      </c>
      <c r="D10" s="33">
        <v>90.68</v>
      </c>
      <c r="E10" s="32">
        <v>88.691040716477303</v>
      </c>
      <c r="F10" s="32">
        <f t="shared" si="0"/>
        <v>82.014624429886382</v>
      </c>
      <c r="G10" s="30" t="s">
        <v>402</v>
      </c>
    </row>
    <row r="11" spans="1:7" s="23" customFormat="1">
      <c r="A11" s="31" t="s">
        <v>18</v>
      </c>
      <c r="B11" s="31" t="s">
        <v>19</v>
      </c>
      <c r="C11" s="30">
        <v>79.5</v>
      </c>
      <c r="D11" s="33">
        <v>85.44</v>
      </c>
      <c r="E11" s="32">
        <v>83.565973961356605</v>
      </c>
      <c r="F11" s="32">
        <f t="shared" si="0"/>
        <v>81.939584376813968</v>
      </c>
      <c r="G11" s="30" t="s">
        <v>402</v>
      </c>
    </row>
    <row r="12" spans="1:7" s="23" customFormat="1">
      <c r="A12" s="31" t="s">
        <v>20</v>
      </c>
      <c r="B12" s="31" t="s">
        <v>21</v>
      </c>
      <c r="C12" s="30">
        <v>70</v>
      </c>
      <c r="D12" s="33">
        <v>88.4</v>
      </c>
      <c r="E12" s="32">
        <v>89.779362354588201</v>
      </c>
      <c r="F12" s="32">
        <f t="shared" si="0"/>
        <v>81.867617412752921</v>
      </c>
      <c r="G12" s="30" t="s">
        <v>402</v>
      </c>
    </row>
    <row r="13" spans="1:7" s="23" customFormat="1">
      <c r="A13" s="31" t="s">
        <v>22</v>
      </c>
      <c r="B13" s="31" t="s">
        <v>23</v>
      </c>
      <c r="C13" s="30">
        <v>78.5</v>
      </c>
      <c r="D13" s="33">
        <v>83.2</v>
      </c>
      <c r="E13" s="32">
        <v>83.451177821243206</v>
      </c>
      <c r="F13" s="32">
        <f t="shared" si="0"/>
        <v>81.470706692745921</v>
      </c>
      <c r="G13" s="30" t="s">
        <v>402</v>
      </c>
    </row>
    <row r="14" spans="1:7" s="23" customFormat="1">
      <c r="A14" s="31" t="s">
        <v>24</v>
      </c>
      <c r="B14" s="31" t="s">
        <v>25</v>
      </c>
      <c r="C14" s="30">
        <v>72</v>
      </c>
      <c r="D14" s="33">
        <v>86.3</v>
      </c>
      <c r="E14" s="32">
        <v>87.646594696843394</v>
      </c>
      <c r="F14" s="32">
        <f t="shared" si="0"/>
        <v>81.387956818106034</v>
      </c>
      <c r="G14" s="30" t="s">
        <v>402</v>
      </c>
    </row>
    <row r="15" spans="1:7" s="23" customFormat="1">
      <c r="A15" s="31" t="s">
        <v>26</v>
      </c>
      <c r="B15" s="31" t="s">
        <v>27</v>
      </c>
      <c r="C15" s="30">
        <v>77</v>
      </c>
      <c r="D15" s="33">
        <v>86.2</v>
      </c>
      <c r="E15" s="32">
        <v>84.309304254084097</v>
      </c>
      <c r="F15" s="32">
        <f t="shared" si="0"/>
        <v>81.385582552450458</v>
      </c>
      <c r="G15" s="30" t="s">
        <v>402</v>
      </c>
    </row>
    <row r="16" spans="1:7" s="23" customFormat="1">
      <c r="A16" s="31" t="s">
        <v>28</v>
      </c>
      <c r="B16" s="31" t="s">
        <v>29</v>
      </c>
      <c r="C16" s="30">
        <v>71.5</v>
      </c>
      <c r="D16" s="33">
        <v>86.1</v>
      </c>
      <c r="E16" s="32">
        <v>87.443473967534402</v>
      </c>
      <c r="F16" s="32">
        <f t="shared" si="0"/>
        <v>81.066084380520635</v>
      </c>
      <c r="G16" s="30" t="s">
        <v>402</v>
      </c>
    </row>
    <row r="17" spans="1:7" s="23" customFormat="1">
      <c r="A17" s="31" t="s">
        <v>30</v>
      </c>
      <c r="B17" s="31" t="s">
        <v>31</v>
      </c>
      <c r="C17" s="30">
        <v>67</v>
      </c>
      <c r="D17" s="33">
        <v>88.94</v>
      </c>
      <c r="E17" s="32">
        <v>90.327788323722501</v>
      </c>
      <c r="F17" s="32">
        <f t="shared" si="0"/>
        <v>80.996672994233506</v>
      </c>
      <c r="G17" s="30" t="s">
        <v>403</v>
      </c>
    </row>
    <row r="18" spans="1:7" s="23" customFormat="1">
      <c r="A18" s="31" t="s">
        <v>32</v>
      </c>
      <c r="B18" s="31" t="s">
        <v>33</v>
      </c>
      <c r="C18" s="30">
        <v>68</v>
      </c>
      <c r="D18" s="33">
        <v>88.2</v>
      </c>
      <c r="E18" s="32">
        <v>89.576241625279195</v>
      </c>
      <c r="F18" s="32">
        <f t="shared" si="0"/>
        <v>80.945744975167514</v>
      </c>
      <c r="G18" s="30" t="s">
        <v>403</v>
      </c>
    </row>
    <row r="19" spans="1:7" s="23" customFormat="1">
      <c r="A19" s="31" t="s">
        <v>34</v>
      </c>
      <c r="B19" s="31" t="s">
        <v>35</v>
      </c>
      <c r="C19" s="30">
        <v>76</v>
      </c>
      <c r="D19" s="33">
        <v>83.8</v>
      </c>
      <c r="E19" s="32">
        <v>84.052989199761797</v>
      </c>
      <c r="F19" s="32">
        <f t="shared" si="0"/>
        <v>80.831793519857072</v>
      </c>
      <c r="G19" s="30" t="s">
        <v>404</v>
      </c>
    </row>
    <row r="20" spans="1:7" s="23" customFormat="1">
      <c r="A20" s="31" t="s">
        <v>36</v>
      </c>
      <c r="B20" s="31" t="s">
        <v>37</v>
      </c>
      <c r="C20" s="30">
        <v>79.5</v>
      </c>
      <c r="D20" s="33">
        <v>83.34</v>
      </c>
      <c r="E20" s="32">
        <v>81.512034994609806</v>
      </c>
      <c r="F20" s="32">
        <f t="shared" si="0"/>
        <v>80.707220996765884</v>
      </c>
      <c r="G20" s="30" t="s">
        <v>405</v>
      </c>
    </row>
    <row r="21" spans="1:7" s="23" customFormat="1">
      <c r="A21" s="31" t="s">
        <v>38</v>
      </c>
      <c r="B21" s="31" t="s">
        <v>39</v>
      </c>
      <c r="C21" s="30">
        <v>74</v>
      </c>
      <c r="D21" s="33">
        <v>87.04</v>
      </c>
      <c r="E21" s="32">
        <v>85.130879840782796</v>
      </c>
      <c r="F21" s="32">
        <f t="shared" si="0"/>
        <v>80.678527904469675</v>
      </c>
      <c r="G21" s="30" t="s">
        <v>405</v>
      </c>
    </row>
    <row r="22" spans="1:7" s="23" customFormat="1">
      <c r="A22" s="31" t="s">
        <v>40</v>
      </c>
      <c r="B22" s="31" t="s">
        <v>41</v>
      </c>
      <c r="C22" s="30">
        <v>69</v>
      </c>
      <c r="D22" s="33">
        <v>87</v>
      </c>
      <c r="E22" s="32">
        <v>88.357517249425001</v>
      </c>
      <c r="F22" s="32">
        <f t="shared" si="0"/>
        <v>80.614510349655006</v>
      </c>
      <c r="G22" s="30" t="s">
        <v>405</v>
      </c>
    </row>
    <row r="23" spans="1:7" s="23" customFormat="1">
      <c r="A23" s="31" t="s">
        <v>42</v>
      </c>
      <c r="B23" s="31" t="s">
        <v>43</v>
      </c>
      <c r="C23" s="30">
        <v>77</v>
      </c>
      <c r="D23" s="33">
        <v>82.2</v>
      </c>
      <c r="E23" s="32">
        <v>82.448158857045598</v>
      </c>
      <c r="F23" s="32">
        <f t="shared" si="0"/>
        <v>80.268895314227365</v>
      </c>
      <c r="G23" s="30" t="s">
        <v>405</v>
      </c>
    </row>
    <row r="24" spans="1:7" s="23" customFormat="1">
      <c r="A24" s="31" t="s">
        <v>44</v>
      </c>
      <c r="B24" s="31" t="s">
        <v>45</v>
      </c>
      <c r="C24" s="30">
        <v>71.5</v>
      </c>
      <c r="D24" s="33">
        <v>88.04</v>
      </c>
      <c r="E24" s="32">
        <v>86.108946015424195</v>
      </c>
      <c r="F24" s="32">
        <f t="shared" si="0"/>
        <v>80.265367609254525</v>
      </c>
      <c r="G24" s="30" t="s">
        <v>405</v>
      </c>
    </row>
    <row r="25" spans="1:7" s="23" customFormat="1">
      <c r="A25" s="31" t="s">
        <v>46</v>
      </c>
      <c r="B25" s="31" t="s">
        <v>47</v>
      </c>
      <c r="C25" s="30">
        <v>67</v>
      </c>
      <c r="D25" s="33">
        <v>88.4</v>
      </c>
      <c r="E25" s="32">
        <v>88.666876435070904</v>
      </c>
      <c r="F25" s="32">
        <f t="shared" si="0"/>
        <v>80.000125861042548</v>
      </c>
      <c r="G25" s="30" t="s">
        <v>402</v>
      </c>
    </row>
    <row r="26" spans="1:7" s="23" customFormat="1">
      <c r="A26" s="31" t="s">
        <v>48</v>
      </c>
      <c r="B26" s="31" t="s">
        <v>49</v>
      </c>
      <c r="C26" s="30">
        <v>78</v>
      </c>
      <c r="D26" s="33">
        <v>82.54</v>
      </c>
      <c r="E26" s="32">
        <v>80.729582054896696</v>
      </c>
      <c r="F26" s="32">
        <f t="shared" si="0"/>
        <v>79.63774923293802</v>
      </c>
      <c r="G26" s="30" t="s">
        <v>402</v>
      </c>
    </row>
    <row r="27" spans="1:7" s="23" customFormat="1">
      <c r="A27" s="31" t="s">
        <v>50</v>
      </c>
      <c r="B27" s="31" t="s">
        <v>51</v>
      </c>
      <c r="C27" s="30">
        <v>75.5</v>
      </c>
      <c r="D27" s="33">
        <v>83.98</v>
      </c>
      <c r="E27" s="32">
        <v>82.137997346380303</v>
      </c>
      <c r="F27" s="32">
        <f t="shared" si="0"/>
        <v>79.482798407828184</v>
      </c>
      <c r="G27" s="30" t="s">
        <v>400</v>
      </c>
    </row>
    <row r="28" spans="1:7" s="23" customFormat="1">
      <c r="A28" s="31" t="s">
        <v>52</v>
      </c>
      <c r="B28" s="31" t="s">
        <v>53</v>
      </c>
      <c r="C28" s="30">
        <v>72.5</v>
      </c>
      <c r="D28" s="33">
        <v>83.8</v>
      </c>
      <c r="E28" s="32">
        <v>84.052989199761797</v>
      </c>
      <c r="F28" s="32">
        <f t="shared" si="0"/>
        <v>79.431793519857081</v>
      </c>
      <c r="G28" s="30" t="s">
        <v>400</v>
      </c>
    </row>
    <row r="29" spans="1:7" s="23" customFormat="1">
      <c r="A29" s="31" t="s">
        <v>54</v>
      </c>
      <c r="B29" s="31" t="s">
        <v>55</v>
      </c>
      <c r="C29" s="30">
        <v>73</v>
      </c>
      <c r="D29" s="33">
        <v>83</v>
      </c>
      <c r="E29" s="32">
        <v>83.250574028403705</v>
      </c>
      <c r="F29" s="32">
        <f t="shared" si="0"/>
        <v>79.15034441704222</v>
      </c>
      <c r="G29" s="30" t="s">
        <v>400</v>
      </c>
    </row>
    <row r="30" spans="1:7" s="23" customFormat="1">
      <c r="A30" s="31" t="s">
        <v>56</v>
      </c>
      <c r="B30" s="31" t="s">
        <v>57</v>
      </c>
      <c r="C30" s="30">
        <v>68</v>
      </c>
      <c r="D30" s="33">
        <v>85.2</v>
      </c>
      <c r="E30" s="32">
        <v>86.529430685643803</v>
      </c>
      <c r="F30" s="32">
        <f t="shared" si="0"/>
        <v>79.117658411386287</v>
      </c>
      <c r="G30" s="30" t="s">
        <v>400</v>
      </c>
    </row>
    <row r="31" spans="1:7" s="23" customFormat="1">
      <c r="A31" s="31" t="s">
        <v>58</v>
      </c>
      <c r="B31" s="31" t="s">
        <v>59</v>
      </c>
      <c r="C31" s="30">
        <v>81</v>
      </c>
      <c r="D31" s="33">
        <v>76.599999999999994</v>
      </c>
      <c r="E31" s="32">
        <v>77.795239325355794</v>
      </c>
      <c r="F31" s="32">
        <f t="shared" si="0"/>
        <v>79.077143595213471</v>
      </c>
      <c r="G31" s="30" t="s">
        <v>406</v>
      </c>
    </row>
    <row r="32" spans="1:7" s="23" customFormat="1">
      <c r="A32" s="31" t="s">
        <v>60</v>
      </c>
      <c r="B32" s="31" t="s">
        <v>61</v>
      </c>
      <c r="C32" s="30">
        <v>65.5</v>
      </c>
      <c r="D32" s="33">
        <v>87.6</v>
      </c>
      <c r="E32" s="32">
        <v>87.864461263712798</v>
      </c>
      <c r="F32" s="32">
        <f t="shared" si="0"/>
        <v>78.91867675822769</v>
      </c>
      <c r="G32" s="30" t="s">
        <v>406</v>
      </c>
    </row>
    <row r="33" spans="1:7" s="23" customFormat="1">
      <c r="A33" s="31" t="s">
        <v>62</v>
      </c>
      <c r="B33" s="31" t="s">
        <v>63</v>
      </c>
      <c r="C33" s="30">
        <v>74.5</v>
      </c>
      <c r="D33" s="33">
        <v>83.62</v>
      </c>
      <c r="E33" s="32">
        <v>81.785893523509401</v>
      </c>
      <c r="F33" s="32">
        <f t="shared" si="0"/>
        <v>78.871536114105638</v>
      </c>
      <c r="G33" s="30" t="s">
        <v>406</v>
      </c>
    </row>
    <row r="34" spans="1:7" s="23" customFormat="1">
      <c r="A34" s="31" t="s">
        <v>64</v>
      </c>
      <c r="B34" s="31" t="s">
        <v>65</v>
      </c>
      <c r="C34" s="30">
        <v>68.5</v>
      </c>
      <c r="D34" s="33">
        <v>85.2</v>
      </c>
      <c r="E34" s="32">
        <v>85.457215749638493</v>
      </c>
      <c r="F34" s="32">
        <f t="shared" si="0"/>
        <v>78.674329449783102</v>
      </c>
      <c r="G34" s="30" t="s">
        <v>406</v>
      </c>
    </row>
    <row r="35" spans="1:7" s="23" customFormat="1">
      <c r="A35" s="31" t="s">
        <v>66</v>
      </c>
      <c r="B35" s="31" t="s">
        <v>67</v>
      </c>
      <c r="C35" s="30">
        <v>70</v>
      </c>
      <c r="D35" s="33">
        <v>83.4</v>
      </c>
      <c r="E35" s="32">
        <v>83.651781614082793</v>
      </c>
      <c r="F35" s="32">
        <f t="shared" si="0"/>
        <v>78.191068968449684</v>
      </c>
      <c r="G35" s="30" t="s">
        <v>406</v>
      </c>
    </row>
    <row r="36" spans="1:7" s="23" customFormat="1">
      <c r="A36" s="31" t="s">
        <v>68</v>
      </c>
      <c r="B36" s="31" t="s">
        <v>69</v>
      </c>
      <c r="C36" s="30">
        <v>71.5</v>
      </c>
      <c r="D36" s="33">
        <v>84.22</v>
      </c>
      <c r="E36" s="32">
        <v>82.372733228294194</v>
      </c>
      <c r="F36" s="32">
        <f t="shared" si="0"/>
        <v>78.023639936976508</v>
      </c>
      <c r="G36" s="30" t="s">
        <v>406</v>
      </c>
    </row>
    <row r="37" spans="1:7" s="23" customFormat="1">
      <c r="A37" s="31" t="s">
        <v>70</v>
      </c>
      <c r="B37" s="31" t="s">
        <v>71</v>
      </c>
      <c r="C37" s="30">
        <v>67.5</v>
      </c>
      <c r="D37" s="33">
        <v>84.6</v>
      </c>
      <c r="E37" s="32">
        <v>84.855404371119903</v>
      </c>
      <c r="F37" s="32">
        <f t="shared" si="0"/>
        <v>77.91324262267193</v>
      </c>
      <c r="G37" s="30" t="s">
        <v>401</v>
      </c>
    </row>
    <row r="38" spans="1:7" s="23" customFormat="1">
      <c r="A38" s="31" t="s">
        <v>72</v>
      </c>
      <c r="B38" s="31" t="s">
        <v>73</v>
      </c>
      <c r="C38" s="30">
        <v>69</v>
      </c>
      <c r="D38" s="33">
        <v>83.6</v>
      </c>
      <c r="E38" s="32">
        <v>83.852385406922295</v>
      </c>
      <c r="F38" s="32">
        <f t="shared" si="0"/>
        <v>77.911431244153377</v>
      </c>
      <c r="G38" s="30" t="s">
        <v>405</v>
      </c>
    </row>
    <row r="39" spans="1:7" s="23" customFormat="1">
      <c r="A39" s="31" t="s">
        <v>74</v>
      </c>
      <c r="B39" s="31" t="s">
        <v>75</v>
      </c>
      <c r="C39" s="30">
        <v>73</v>
      </c>
      <c r="D39" s="33">
        <v>80.599999999999994</v>
      </c>
      <c r="E39" s="32">
        <v>80.8433285143294</v>
      </c>
      <c r="F39" s="32">
        <f t="shared" si="0"/>
        <v>77.705997108597643</v>
      </c>
      <c r="G39" s="30" t="s">
        <v>405</v>
      </c>
    </row>
    <row r="40" spans="1:7" s="23" customFormat="1">
      <c r="A40" s="31" t="s">
        <v>76</v>
      </c>
      <c r="B40" s="31" t="s">
        <v>77</v>
      </c>
      <c r="C40" s="30">
        <v>72</v>
      </c>
      <c r="D40" s="33">
        <v>79.900000000000006</v>
      </c>
      <c r="E40" s="32">
        <v>81.146731358954696</v>
      </c>
      <c r="F40" s="32">
        <f t="shared" si="0"/>
        <v>77.488038815372818</v>
      </c>
      <c r="G40" s="30" t="s">
        <v>405</v>
      </c>
    </row>
    <row r="41" spans="1:7" s="23" customFormat="1">
      <c r="A41" s="31" t="s">
        <v>78</v>
      </c>
      <c r="B41" s="31" t="s">
        <v>79</v>
      </c>
      <c r="C41" s="30">
        <v>73.5</v>
      </c>
      <c r="D41" s="33">
        <v>78.7</v>
      </c>
      <c r="E41" s="32">
        <v>79.928006983100602</v>
      </c>
      <c r="F41" s="32">
        <f t="shared" si="0"/>
        <v>77.356804189860355</v>
      </c>
      <c r="G41" s="30" t="s">
        <v>402</v>
      </c>
    </row>
    <row r="42" spans="1:7" s="23" customFormat="1">
      <c r="A42" s="31" t="s">
        <v>80</v>
      </c>
      <c r="B42" s="31" t="s">
        <v>81</v>
      </c>
      <c r="C42" s="30">
        <v>68</v>
      </c>
      <c r="D42" s="33">
        <v>84.58</v>
      </c>
      <c r="E42" s="32">
        <v>82.724837051165096</v>
      </c>
      <c r="F42" s="32">
        <f t="shared" si="0"/>
        <v>76.834902230699058</v>
      </c>
      <c r="G42" s="30" t="s">
        <v>402</v>
      </c>
    </row>
    <row r="43" spans="1:7" s="23" customFormat="1">
      <c r="A43" s="31" t="s">
        <v>82</v>
      </c>
      <c r="B43" s="31" t="s">
        <v>83</v>
      </c>
      <c r="C43" s="30">
        <v>67</v>
      </c>
      <c r="D43" s="33">
        <v>85.12</v>
      </c>
      <c r="E43" s="32">
        <v>83.252992785471406</v>
      </c>
      <c r="F43" s="32">
        <f t="shared" si="0"/>
        <v>76.751795671282849</v>
      </c>
      <c r="G43" s="34"/>
    </row>
    <row r="44" spans="1:7" s="23" customFormat="1">
      <c r="A44" s="31" t="s">
        <v>84</v>
      </c>
      <c r="B44" s="31" t="s">
        <v>85</v>
      </c>
      <c r="C44" s="30">
        <v>67.5</v>
      </c>
      <c r="D44" s="33">
        <v>84.66</v>
      </c>
      <c r="E44" s="32">
        <v>82.803082345136403</v>
      </c>
      <c r="F44" s="32">
        <f t="shared" si="0"/>
        <v>76.681849407081842</v>
      </c>
      <c r="G44" s="34"/>
    </row>
    <row r="45" spans="1:7" s="23" customFormat="1">
      <c r="A45" s="31" t="s">
        <v>86</v>
      </c>
      <c r="B45" s="31" t="s">
        <v>87</v>
      </c>
      <c r="C45" s="30">
        <v>80</v>
      </c>
      <c r="D45" s="33">
        <v>74.2</v>
      </c>
      <c r="E45" s="32">
        <v>74.424007143464493</v>
      </c>
      <c r="F45" s="32">
        <f t="shared" si="0"/>
        <v>76.654404286078687</v>
      </c>
      <c r="G45" s="34"/>
    </row>
    <row r="46" spans="1:7" s="23" customFormat="1">
      <c r="A46" s="31" t="s">
        <v>88</v>
      </c>
      <c r="B46" s="31" t="s">
        <v>89</v>
      </c>
      <c r="C46" s="30">
        <v>73.5</v>
      </c>
      <c r="D46" s="33">
        <v>77.099999999999994</v>
      </c>
      <c r="E46" s="32">
        <v>78.303041148628395</v>
      </c>
      <c r="F46" s="32">
        <f t="shared" si="0"/>
        <v>76.381824689177037</v>
      </c>
      <c r="G46" s="34"/>
    </row>
    <row r="47" spans="1:7" s="23" customFormat="1">
      <c r="A47" s="31" t="s">
        <v>90</v>
      </c>
      <c r="B47" s="31" t="s">
        <v>91</v>
      </c>
      <c r="C47" s="30">
        <v>68.5</v>
      </c>
      <c r="D47" s="33">
        <v>83.18</v>
      </c>
      <c r="E47" s="32">
        <v>81.355544406667207</v>
      </c>
      <c r="F47" s="32">
        <f t="shared" si="0"/>
        <v>76.213326644000318</v>
      </c>
      <c r="G47" s="34"/>
    </row>
    <row r="48" spans="1:7" s="23" customFormat="1">
      <c r="A48" s="31" t="s">
        <v>92</v>
      </c>
      <c r="B48" s="31" t="s">
        <v>93</v>
      </c>
      <c r="C48" s="30">
        <v>69</v>
      </c>
      <c r="D48" s="33">
        <v>80.2</v>
      </c>
      <c r="E48" s="32">
        <v>80.442120928650297</v>
      </c>
      <c r="F48" s="32">
        <f t="shared" si="0"/>
        <v>75.865272557190181</v>
      </c>
      <c r="G48" s="34"/>
    </row>
    <row r="49" spans="1:7" s="23" customFormat="1">
      <c r="A49" s="31" t="s">
        <v>94</v>
      </c>
      <c r="B49" s="31" t="s">
        <v>95</v>
      </c>
      <c r="C49" s="30">
        <v>70.5</v>
      </c>
      <c r="D49" s="33">
        <v>78.099999999999994</v>
      </c>
      <c r="E49" s="32">
        <v>79.318644795173498</v>
      </c>
      <c r="F49" s="32">
        <f t="shared" si="0"/>
        <v>75.79118687710411</v>
      </c>
      <c r="G49" s="34"/>
    </row>
    <row r="50" spans="1:7" s="23" customFormat="1">
      <c r="A50" s="31" t="s">
        <v>96</v>
      </c>
      <c r="B50" s="31" t="s">
        <v>97</v>
      </c>
      <c r="C50" s="30">
        <v>70</v>
      </c>
      <c r="D50" s="33">
        <v>79.400000000000006</v>
      </c>
      <c r="E50" s="32">
        <v>79.639705757292205</v>
      </c>
      <c r="F50" s="32">
        <f t="shared" si="0"/>
        <v>75.783823454375323</v>
      </c>
      <c r="G50" s="34"/>
    </row>
    <row r="51" spans="1:7" s="23" customFormat="1">
      <c r="A51" s="31" t="s">
        <v>98</v>
      </c>
      <c r="B51" s="31" t="s">
        <v>99</v>
      </c>
      <c r="C51" s="30">
        <v>70.5</v>
      </c>
      <c r="D51" s="33">
        <v>80.959999999999994</v>
      </c>
      <c r="E51" s="32">
        <v>79.184237498963398</v>
      </c>
      <c r="F51" s="32">
        <f t="shared" si="0"/>
        <v>75.71054249937805</v>
      </c>
      <c r="G51" s="34"/>
    </row>
    <row r="52" spans="1:7" s="23" customFormat="1">
      <c r="A52" s="31" t="s">
        <v>100</v>
      </c>
      <c r="B52" s="31" t="s">
        <v>101</v>
      </c>
      <c r="C52" s="30">
        <v>75</v>
      </c>
      <c r="D52" s="33">
        <v>75.8</v>
      </c>
      <c r="E52" s="32">
        <v>76.028837486180706</v>
      </c>
      <c r="F52" s="32">
        <f t="shared" si="0"/>
        <v>75.617302491708415</v>
      </c>
      <c r="G52" s="34"/>
    </row>
    <row r="53" spans="1:7" s="23" customFormat="1">
      <c r="A53" s="31" t="s">
        <v>102</v>
      </c>
      <c r="B53" s="31" t="s">
        <v>103</v>
      </c>
      <c r="C53" s="30">
        <v>75</v>
      </c>
      <c r="D53" s="33">
        <v>77.3</v>
      </c>
      <c r="E53" s="32">
        <v>75.604515299776097</v>
      </c>
      <c r="F53" s="32">
        <f t="shared" si="0"/>
        <v>75.362709179865647</v>
      </c>
      <c r="G53" s="34"/>
    </row>
    <row r="54" spans="1:7" s="23" customFormat="1">
      <c r="A54" s="31" t="s">
        <v>104</v>
      </c>
      <c r="B54" s="31" t="s">
        <v>105</v>
      </c>
      <c r="C54" s="30">
        <v>68.5</v>
      </c>
      <c r="D54" s="33">
        <v>77.599999999999994</v>
      </c>
      <c r="E54" s="32">
        <v>78.810842971900897</v>
      </c>
      <c r="F54" s="32">
        <f t="shared" si="0"/>
        <v>74.686505783140532</v>
      </c>
      <c r="G54" s="34"/>
    </row>
    <row r="55" spans="1:7" s="23" customFormat="1">
      <c r="A55" s="31" t="s">
        <v>106</v>
      </c>
      <c r="B55" s="31" t="s">
        <v>107</v>
      </c>
      <c r="C55" s="30">
        <v>66.5</v>
      </c>
      <c r="D55" s="33">
        <v>78.900000000000006</v>
      </c>
      <c r="E55" s="32">
        <v>80.131127712409594</v>
      </c>
      <c r="F55" s="32">
        <f t="shared" si="0"/>
        <v>74.678676627445753</v>
      </c>
      <c r="G55" s="34"/>
    </row>
    <row r="56" spans="1:7" s="23" customFormat="1">
      <c r="A56" s="31" t="s">
        <v>108</v>
      </c>
      <c r="B56" s="31" t="s">
        <v>109</v>
      </c>
      <c r="C56" s="30">
        <v>66.5</v>
      </c>
      <c r="D56" s="33">
        <v>79.8</v>
      </c>
      <c r="E56" s="32">
        <v>80.040913342971294</v>
      </c>
      <c r="F56" s="32">
        <f t="shared" si="0"/>
        <v>74.624548005782771</v>
      </c>
      <c r="G56" s="34"/>
    </row>
    <row r="57" spans="1:7" s="23" customFormat="1">
      <c r="A57" s="31" t="s">
        <v>110</v>
      </c>
      <c r="B57" s="26" t="s">
        <v>111</v>
      </c>
      <c r="C57" s="22">
        <v>70.5</v>
      </c>
      <c r="D57" s="29">
        <v>76.099999999999994</v>
      </c>
      <c r="E57" s="27">
        <v>77.287437502083307</v>
      </c>
      <c r="F57" s="8">
        <f t="shared" si="0"/>
        <v>74.572462501249987</v>
      </c>
      <c r="G57" s="28"/>
    </row>
    <row r="58" spans="1:7" s="23" customFormat="1">
      <c r="A58" s="31" t="s">
        <v>112</v>
      </c>
      <c r="B58" s="26" t="s">
        <v>113</v>
      </c>
      <c r="C58" s="22">
        <v>69.5</v>
      </c>
      <c r="D58" s="29">
        <v>76.400000000000006</v>
      </c>
      <c r="E58" s="27">
        <v>77.592118596046802</v>
      </c>
      <c r="F58" s="8">
        <f t="shared" si="0"/>
        <v>74.355271157628081</v>
      </c>
      <c r="G58" s="28"/>
    </row>
    <row r="59" spans="1:7" s="23" customFormat="1">
      <c r="A59" s="31" t="s">
        <v>114</v>
      </c>
      <c r="B59" s="26" t="s">
        <v>115</v>
      </c>
      <c r="C59" s="22">
        <v>66.5</v>
      </c>
      <c r="D59" s="29">
        <v>78.06</v>
      </c>
      <c r="E59" s="27">
        <v>79.278020649311699</v>
      </c>
      <c r="F59" s="8">
        <f t="shared" si="0"/>
        <v>74.166812389587022</v>
      </c>
      <c r="G59" s="28"/>
    </row>
    <row r="60" spans="1:7" s="23" customFormat="1">
      <c r="A60" s="31" t="s">
        <v>116</v>
      </c>
      <c r="B60" s="26" t="s">
        <v>117</v>
      </c>
      <c r="C60" s="22">
        <v>68</v>
      </c>
      <c r="D60" s="29">
        <v>80</v>
      </c>
      <c r="E60" s="27">
        <v>78.245293971307703</v>
      </c>
      <c r="F60" s="8">
        <f t="shared" si="0"/>
        <v>74.147176382784622</v>
      </c>
      <c r="G60" s="28"/>
    </row>
    <row r="61" spans="1:7" s="23" customFormat="1">
      <c r="A61" s="31" t="s">
        <v>118</v>
      </c>
      <c r="B61" s="26" t="s">
        <v>119</v>
      </c>
      <c r="C61" s="22">
        <v>65.5</v>
      </c>
      <c r="D61" s="29">
        <v>81.14</v>
      </c>
      <c r="E61" s="27">
        <v>79.360289410398806</v>
      </c>
      <c r="F61" s="8">
        <f t="shared" si="0"/>
        <v>73.816173646239292</v>
      </c>
      <c r="G61" s="28"/>
    </row>
    <row r="62" spans="1:7" s="23" customFormat="1">
      <c r="A62" s="31" t="s">
        <v>120</v>
      </c>
      <c r="B62" s="26" t="s">
        <v>121</v>
      </c>
      <c r="C62" s="22">
        <v>65.5</v>
      </c>
      <c r="D62" s="29">
        <v>78.099999999999994</v>
      </c>
      <c r="E62" s="27">
        <v>79.318644795173498</v>
      </c>
      <c r="F62" s="8">
        <f t="shared" si="0"/>
        <v>73.79118687710411</v>
      </c>
      <c r="G62" s="28"/>
    </row>
    <row r="63" spans="1:7" s="23" customFormat="1">
      <c r="A63" s="31" t="s">
        <v>122</v>
      </c>
      <c r="B63" s="26" t="s">
        <v>123</v>
      </c>
      <c r="C63" s="22">
        <v>68.5</v>
      </c>
      <c r="D63" s="29">
        <v>77</v>
      </c>
      <c r="E63" s="27">
        <v>77.232460243217901</v>
      </c>
      <c r="F63" s="8">
        <f t="shared" si="0"/>
        <v>73.739476145930738</v>
      </c>
      <c r="G63" s="28"/>
    </row>
    <row r="64" spans="1:7" s="23" customFormat="1">
      <c r="A64" s="31" t="s">
        <v>124</v>
      </c>
      <c r="B64" s="26" t="s">
        <v>125</v>
      </c>
      <c r="C64" s="22">
        <v>67.5</v>
      </c>
      <c r="D64" s="29">
        <v>76.599999999999994</v>
      </c>
      <c r="E64" s="27">
        <v>77.795239325355794</v>
      </c>
      <c r="F64" s="8">
        <f t="shared" si="0"/>
        <v>73.677143595213465</v>
      </c>
      <c r="G64" s="28"/>
    </row>
    <row r="65" spans="1:7" s="23" customFormat="1">
      <c r="A65" s="31" t="s">
        <v>126</v>
      </c>
      <c r="B65" s="26" t="s">
        <v>127</v>
      </c>
      <c r="C65" s="22">
        <v>65.5</v>
      </c>
      <c r="D65" s="29">
        <v>77.8</v>
      </c>
      <c r="E65" s="27">
        <v>79.013963701209903</v>
      </c>
      <c r="F65" s="8">
        <f t="shared" si="0"/>
        <v>73.608378220725939</v>
      </c>
      <c r="G65" s="28"/>
    </row>
    <row r="66" spans="1:7" s="23" customFormat="1">
      <c r="A66" s="31" t="s">
        <v>128</v>
      </c>
      <c r="B66" s="26" t="s">
        <v>129</v>
      </c>
      <c r="C66" s="22">
        <v>65.5</v>
      </c>
      <c r="D66" s="29">
        <v>80.78</v>
      </c>
      <c r="E66" s="27">
        <v>79.008185587528004</v>
      </c>
      <c r="F66" s="8">
        <f t="shared" si="0"/>
        <v>73.604911352516808</v>
      </c>
      <c r="G66" s="28"/>
    </row>
    <row r="67" spans="1:7" s="23" customFormat="1">
      <c r="A67" s="31" t="s">
        <v>130</v>
      </c>
      <c r="B67" s="26" t="s">
        <v>131</v>
      </c>
      <c r="C67" s="22">
        <v>67.5</v>
      </c>
      <c r="D67" s="29">
        <v>78.959999999999994</v>
      </c>
      <c r="E67" s="27">
        <v>77.228105149680701</v>
      </c>
      <c r="F67" s="8">
        <f t="shared" ref="F67:F99" si="1">C67*0.4+E67*0.6</f>
        <v>73.336863089808418</v>
      </c>
      <c r="G67" s="28"/>
    </row>
    <row r="68" spans="1:7" s="23" customFormat="1">
      <c r="A68" s="31" t="s">
        <v>132</v>
      </c>
      <c r="B68" s="26" t="s">
        <v>133</v>
      </c>
      <c r="C68" s="22">
        <v>70.5</v>
      </c>
      <c r="D68" s="29">
        <v>75</v>
      </c>
      <c r="E68" s="27">
        <v>75.226422314822599</v>
      </c>
      <c r="F68" s="8">
        <f t="shared" si="1"/>
        <v>73.335853388893554</v>
      </c>
      <c r="G68" s="28"/>
    </row>
    <row r="69" spans="1:7" s="23" customFormat="1">
      <c r="A69" s="31" t="s">
        <v>134</v>
      </c>
      <c r="B69" s="26" t="s">
        <v>135</v>
      </c>
      <c r="C69" s="22">
        <v>66</v>
      </c>
      <c r="D69" s="29">
        <v>76.8</v>
      </c>
      <c r="E69" s="27">
        <v>77.998360054664801</v>
      </c>
      <c r="F69" s="8">
        <f t="shared" si="1"/>
        <v>73.19901603279888</v>
      </c>
      <c r="G69" s="28"/>
    </row>
    <row r="70" spans="1:7" s="23" customFormat="1">
      <c r="A70" s="31" t="s">
        <v>136</v>
      </c>
      <c r="B70" s="26" t="s">
        <v>137</v>
      </c>
      <c r="C70" s="22">
        <v>75</v>
      </c>
      <c r="D70" s="29">
        <v>70.599999999999994</v>
      </c>
      <c r="E70" s="27">
        <v>70.813138872352994</v>
      </c>
      <c r="F70" s="8">
        <f t="shared" si="1"/>
        <v>72.487883323411793</v>
      </c>
      <c r="G70" s="28"/>
    </row>
    <row r="71" spans="1:7" s="23" customFormat="1">
      <c r="A71" s="31" t="s">
        <v>138</v>
      </c>
      <c r="B71" s="26" t="s">
        <v>139</v>
      </c>
      <c r="C71" s="22">
        <v>70</v>
      </c>
      <c r="D71" s="29">
        <v>75.8</v>
      </c>
      <c r="E71" s="27">
        <v>74.137416037814106</v>
      </c>
      <c r="F71" s="8">
        <f t="shared" si="1"/>
        <v>72.482449622688463</v>
      </c>
      <c r="G71" s="28"/>
    </row>
    <row r="72" spans="1:7" s="23" customFormat="1">
      <c r="A72" s="31" t="s">
        <v>140</v>
      </c>
      <c r="B72" s="26" t="s">
        <v>141</v>
      </c>
      <c r="C72" s="22">
        <v>69</v>
      </c>
      <c r="D72" s="29">
        <v>76.459999999999994</v>
      </c>
      <c r="E72" s="27">
        <v>74.782939713077297</v>
      </c>
      <c r="F72" s="8">
        <f t="shared" si="1"/>
        <v>72.469763827846378</v>
      </c>
      <c r="G72" s="28"/>
    </row>
    <row r="73" spans="1:7" s="23" customFormat="1">
      <c r="A73" s="31" t="s">
        <v>142</v>
      </c>
      <c r="B73" s="26" t="s">
        <v>143</v>
      </c>
      <c r="C73" s="22">
        <v>70.5</v>
      </c>
      <c r="D73" s="29">
        <v>73.400000000000006</v>
      </c>
      <c r="E73" s="27">
        <v>73.621591972106401</v>
      </c>
      <c r="F73" s="8">
        <f t="shared" si="1"/>
        <v>72.372955183263841</v>
      </c>
      <c r="G73" s="28"/>
    </row>
    <row r="74" spans="1:7" s="23" customFormat="1">
      <c r="A74" s="31" t="s">
        <v>144</v>
      </c>
      <c r="B74" s="26" t="s">
        <v>145</v>
      </c>
      <c r="C74" s="22">
        <v>71</v>
      </c>
      <c r="D74" s="29">
        <v>74.540000000000006</v>
      </c>
      <c r="E74" s="27">
        <v>72.905052657766007</v>
      </c>
      <c r="F74" s="8">
        <f t="shared" si="1"/>
        <v>72.143031594659604</v>
      </c>
      <c r="G74" s="28"/>
    </row>
    <row r="75" spans="1:7" s="23" customFormat="1">
      <c r="A75" s="31" t="s">
        <v>146</v>
      </c>
      <c r="B75" s="26" t="s">
        <v>147</v>
      </c>
      <c r="C75" s="22">
        <v>71</v>
      </c>
      <c r="D75" s="29">
        <v>72</v>
      </c>
      <c r="E75" s="27">
        <v>72.217365422229705</v>
      </c>
      <c r="F75" s="8">
        <f t="shared" si="1"/>
        <v>71.730419253337828</v>
      </c>
      <c r="G75" s="28"/>
    </row>
    <row r="76" spans="1:7" s="23" customFormat="1">
      <c r="A76" s="31" t="s">
        <v>148</v>
      </c>
      <c r="B76" s="26" t="s">
        <v>149</v>
      </c>
      <c r="C76" s="22">
        <v>69</v>
      </c>
      <c r="D76" s="29">
        <v>73</v>
      </c>
      <c r="E76" s="27">
        <v>73.220384386427298</v>
      </c>
      <c r="F76" s="8">
        <f t="shared" si="1"/>
        <v>71.532230631856379</v>
      </c>
      <c r="G76" s="28"/>
    </row>
    <row r="77" spans="1:7" s="23" customFormat="1">
      <c r="A77" s="31" t="s">
        <v>150</v>
      </c>
      <c r="B77" s="26" t="s">
        <v>151</v>
      </c>
      <c r="C77" s="22">
        <v>65.5</v>
      </c>
      <c r="D77" s="29">
        <v>77.099999999999994</v>
      </c>
      <c r="E77" s="27">
        <v>75.408902064847794</v>
      </c>
      <c r="F77" s="8">
        <f t="shared" si="1"/>
        <v>71.445341238908668</v>
      </c>
      <c r="G77" s="28"/>
    </row>
    <row r="78" spans="1:7" s="23" customFormat="1">
      <c r="A78" s="31" t="s">
        <v>152</v>
      </c>
      <c r="B78" s="26" t="s">
        <v>153</v>
      </c>
      <c r="C78" s="22">
        <v>67</v>
      </c>
      <c r="D78" s="29">
        <v>74</v>
      </c>
      <c r="E78" s="27">
        <v>74.223403350625006</v>
      </c>
      <c r="F78" s="8">
        <f t="shared" si="1"/>
        <v>71.334042010375001</v>
      </c>
      <c r="G78" s="28"/>
    </row>
    <row r="79" spans="1:7" s="23" customFormat="1">
      <c r="A79" s="31" t="s">
        <v>154</v>
      </c>
      <c r="B79" s="26" t="s">
        <v>155</v>
      </c>
      <c r="C79" s="22">
        <v>66</v>
      </c>
      <c r="D79" s="29">
        <v>74.599999999999994</v>
      </c>
      <c r="E79" s="27">
        <v>74.825214729143596</v>
      </c>
      <c r="F79" s="8">
        <f t="shared" si="1"/>
        <v>71.29512883748616</v>
      </c>
      <c r="G79" s="28"/>
    </row>
    <row r="80" spans="1:7" s="23" customFormat="1">
      <c r="A80" s="31" t="s">
        <v>156</v>
      </c>
      <c r="B80" s="26" t="s">
        <v>157</v>
      </c>
      <c r="C80" s="22">
        <v>69</v>
      </c>
      <c r="D80" s="29">
        <v>71.599999999999994</v>
      </c>
      <c r="E80" s="27">
        <v>72.717221092630197</v>
      </c>
      <c r="F80" s="8">
        <f t="shared" si="1"/>
        <v>71.23033265557811</v>
      </c>
      <c r="G80" s="28"/>
    </row>
    <row r="81" spans="1:7" s="23" customFormat="1">
      <c r="A81" s="31" t="s">
        <v>158</v>
      </c>
      <c r="B81" s="26" t="s">
        <v>159</v>
      </c>
      <c r="C81" s="22">
        <v>67.5</v>
      </c>
      <c r="D81" s="29">
        <v>72.400000000000006</v>
      </c>
      <c r="E81" s="27">
        <v>72.618573007908793</v>
      </c>
      <c r="F81" s="8">
        <f t="shared" si="1"/>
        <v>70.571143804745276</v>
      </c>
      <c r="G81" s="28"/>
    </row>
    <row r="82" spans="1:7" s="23" customFormat="1">
      <c r="A82" s="31" t="s">
        <v>160</v>
      </c>
      <c r="B82" s="26" t="s">
        <v>161</v>
      </c>
      <c r="C82" s="22">
        <v>66.5</v>
      </c>
      <c r="D82" s="29">
        <v>73</v>
      </c>
      <c r="E82" s="27">
        <v>73.220384386427298</v>
      </c>
      <c r="F82" s="8">
        <f t="shared" si="1"/>
        <v>70.532230631856379</v>
      </c>
      <c r="G82" s="28"/>
    </row>
    <row r="83" spans="1:7" s="23" customFormat="1">
      <c r="A83" s="31" t="s">
        <v>162</v>
      </c>
      <c r="B83" s="26" t="s">
        <v>163</v>
      </c>
      <c r="C83" s="22">
        <v>67</v>
      </c>
      <c r="D83" s="29">
        <v>72.599999999999994</v>
      </c>
      <c r="E83" s="27">
        <v>72.819176800748295</v>
      </c>
      <c r="F83" s="8">
        <f t="shared" si="1"/>
        <v>70.491506080448971</v>
      </c>
      <c r="G83" s="28"/>
    </row>
    <row r="84" spans="1:7" s="23" customFormat="1">
      <c r="A84" s="31" t="s">
        <v>164</v>
      </c>
      <c r="B84" s="26" t="s">
        <v>165</v>
      </c>
      <c r="C84" s="22">
        <v>68</v>
      </c>
      <c r="D84" s="29">
        <v>73.44</v>
      </c>
      <c r="E84" s="27">
        <v>71.829179865660507</v>
      </c>
      <c r="F84" s="8">
        <f t="shared" si="1"/>
        <v>70.29750791939631</v>
      </c>
      <c r="G84" s="28"/>
    </row>
    <row r="85" spans="1:7" s="23" customFormat="1">
      <c r="A85" s="31" t="s">
        <v>166</v>
      </c>
      <c r="B85" s="26" t="s">
        <v>167</v>
      </c>
      <c r="C85" s="22">
        <v>67</v>
      </c>
      <c r="D85" s="29">
        <v>72.459999999999994</v>
      </c>
      <c r="E85" s="27">
        <v>70.870675014512003</v>
      </c>
      <c r="F85" s="8">
        <f t="shared" si="1"/>
        <v>69.322405008707207</v>
      </c>
      <c r="G85" s="28"/>
    </row>
    <row r="86" spans="1:7" s="23" customFormat="1">
      <c r="A86" s="31" t="s">
        <v>168</v>
      </c>
      <c r="B86" s="26" t="s">
        <v>169</v>
      </c>
      <c r="C86" s="22">
        <v>73.5</v>
      </c>
      <c r="D86" s="29">
        <v>64.599999999999994</v>
      </c>
      <c r="E86" s="27">
        <v>65.607995566814395</v>
      </c>
      <c r="F86" s="8">
        <f t="shared" si="1"/>
        <v>68.764797340088634</v>
      </c>
      <c r="G86" s="28"/>
    </row>
    <row r="87" spans="1:7" s="23" customFormat="1">
      <c r="A87" s="31" t="s">
        <v>170</v>
      </c>
      <c r="B87" s="26" t="s">
        <v>171</v>
      </c>
      <c r="C87" s="22">
        <v>66.5</v>
      </c>
      <c r="D87" s="29">
        <v>69.099999999999994</v>
      </c>
      <c r="E87" s="27">
        <v>70.178211976267406</v>
      </c>
      <c r="F87" s="8">
        <f t="shared" si="1"/>
        <v>68.706927185760435</v>
      </c>
      <c r="G87" s="28"/>
    </row>
    <row r="88" spans="1:7" s="23" customFormat="1">
      <c r="A88" s="31" t="s">
        <v>172</v>
      </c>
      <c r="B88" s="26" t="s">
        <v>173</v>
      </c>
      <c r="C88" s="22">
        <v>68.5</v>
      </c>
      <c r="D88" s="29">
        <v>67.7</v>
      </c>
      <c r="E88" s="27">
        <v>68.756366871104305</v>
      </c>
      <c r="F88" s="8">
        <f t="shared" si="1"/>
        <v>68.65382012266258</v>
      </c>
      <c r="G88" s="28"/>
    </row>
    <row r="89" spans="1:7" s="23" customFormat="1">
      <c r="A89" s="31" t="s">
        <v>174</v>
      </c>
      <c r="B89" s="26" t="s">
        <v>175</v>
      </c>
      <c r="C89" s="22">
        <v>69.5</v>
      </c>
      <c r="D89" s="29">
        <v>66.900000000000006</v>
      </c>
      <c r="E89" s="27">
        <v>67.943883953868195</v>
      </c>
      <c r="F89" s="8">
        <f t="shared" si="1"/>
        <v>68.56633037232092</v>
      </c>
      <c r="G89" s="28"/>
    </row>
    <row r="90" spans="1:7" s="23" customFormat="1">
      <c r="A90" s="31" t="s">
        <v>176</v>
      </c>
      <c r="B90" s="26" t="s">
        <v>177</v>
      </c>
      <c r="C90" s="22">
        <v>68.5</v>
      </c>
      <c r="D90" s="29">
        <v>69.88</v>
      </c>
      <c r="E90" s="27">
        <v>68.347264283937307</v>
      </c>
      <c r="F90" s="8">
        <f t="shared" si="1"/>
        <v>68.408358570362381</v>
      </c>
      <c r="G90" s="28"/>
    </row>
    <row r="91" spans="1:7" s="23" customFormat="1">
      <c r="A91" s="31" t="s">
        <v>178</v>
      </c>
      <c r="B91" s="26" t="s">
        <v>179</v>
      </c>
      <c r="C91" s="22">
        <v>71.5</v>
      </c>
      <c r="D91" s="29">
        <v>65.34</v>
      </c>
      <c r="E91" s="27">
        <v>63.906843851065602</v>
      </c>
      <c r="F91" s="8">
        <f t="shared" si="1"/>
        <v>66.94410631063937</v>
      </c>
      <c r="G91" s="28"/>
    </row>
    <row r="92" spans="1:7" s="23" customFormat="1">
      <c r="A92" s="31" t="s">
        <v>180</v>
      </c>
      <c r="B92" s="26" t="s">
        <v>181</v>
      </c>
      <c r="C92" s="22">
        <v>70</v>
      </c>
      <c r="D92" s="29">
        <v>65.8</v>
      </c>
      <c r="E92" s="27">
        <v>64.356754291400605</v>
      </c>
      <c r="F92" s="8">
        <f t="shared" si="1"/>
        <v>66.614052574840372</v>
      </c>
      <c r="G92" s="28"/>
    </row>
    <row r="93" spans="1:7" s="23" customFormat="1">
      <c r="A93" s="31" t="s">
        <v>182</v>
      </c>
      <c r="B93" s="26" t="s">
        <v>183</v>
      </c>
      <c r="C93" s="22">
        <v>73</v>
      </c>
      <c r="D93" s="29">
        <v>61.3</v>
      </c>
      <c r="E93" s="27">
        <v>62.2565035332156</v>
      </c>
      <c r="F93" s="8">
        <f t="shared" si="1"/>
        <v>66.553902119929361</v>
      </c>
      <c r="G93" s="28"/>
    </row>
    <row r="94" spans="1:7" s="23" customFormat="1">
      <c r="A94" s="31" t="s">
        <v>184</v>
      </c>
      <c r="B94" s="26" t="s">
        <v>185</v>
      </c>
      <c r="C94" s="22">
        <v>70.5</v>
      </c>
      <c r="D94" s="29">
        <v>62.8</v>
      </c>
      <c r="E94" s="27">
        <v>63.779909003033197</v>
      </c>
      <c r="F94" s="8">
        <f t="shared" si="1"/>
        <v>66.467945401819918</v>
      </c>
      <c r="G94" s="28"/>
    </row>
    <row r="95" spans="1:7" s="23" customFormat="1">
      <c r="A95" s="31" t="s">
        <v>186</v>
      </c>
      <c r="B95" s="26" t="s">
        <v>187</v>
      </c>
      <c r="C95" s="22">
        <v>69</v>
      </c>
      <c r="D95" s="29">
        <v>65.08</v>
      </c>
      <c r="E95" s="27">
        <v>63.652546645658802</v>
      </c>
      <c r="F95" s="8">
        <f t="shared" si="1"/>
        <v>65.791527987395284</v>
      </c>
      <c r="G95" s="28"/>
    </row>
    <row r="96" spans="1:7" s="23" customFormat="1">
      <c r="A96" s="31" t="s">
        <v>188</v>
      </c>
      <c r="B96" s="26" t="s">
        <v>189</v>
      </c>
      <c r="C96" s="22">
        <v>65.5</v>
      </c>
      <c r="D96" s="29">
        <v>63.4</v>
      </c>
      <c r="E96" s="27">
        <v>64.389271190960301</v>
      </c>
      <c r="F96" s="8">
        <f t="shared" si="1"/>
        <v>64.833562714576175</v>
      </c>
      <c r="G96" s="28"/>
    </row>
    <row r="97" spans="1:7" s="23" customFormat="1">
      <c r="A97" s="31" t="s">
        <v>190</v>
      </c>
      <c r="B97" s="26" t="s">
        <v>191</v>
      </c>
      <c r="C97" s="22">
        <v>68</v>
      </c>
      <c r="D97" s="29">
        <v>60.6</v>
      </c>
      <c r="E97" s="27">
        <v>61.545580980634</v>
      </c>
      <c r="F97" s="8">
        <f t="shared" si="1"/>
        <v>64.1273485883804</v>
      </c>
      <c r="G97" s="28"/>
    </row>
    <row r="98" spans="1:7" s="23" customFormat="1">
      <c r="A98" s="31" t="s">
        <v>192</v>
      </c>
      <c r="B98" s="26" t="s">
        <v>193</v>
      </c>
      <c r="C98" s="22">
        <v>70</v>
      </c>
      <c r="D98" s="29">
        <v>58.2</v>
      </c>
      <c r="E98" s="27">
        <v>58.375703716302297</v>
      </c>
      <c r="F98" s="8">
        <f t="shared" si="1"/>
        <v>63.025422229781377</v>
      </c>
      <c r="G98" s="28"/>
    </row>
    <row r="99" spans="1:7" s="23" customFormat="1">
      <c r="A99" s="31" t="s">
        <v>194</v>
      </c>
      <c r="B99" s="26" t="s">
        <v>195</v>
      </c>
      <c r="C99" s="22">
        <v>65.5</v>
      </c>
      <c r="D99" s="29">
        <v>59.8</v>
      </c>
      <c r="E99" s="27">
        <v>59.980534059018602</v>
      </c>
      <c r="F99" s="8">
        <f t="shared" si="1"/>
        <v>62.188320435411164</v>
      </c>
      <c r="G99" s="28"/>
    </row>
  </sheetData>
  <sortState ref="A3:H99">
    <sortCondition descending="1" ref="F3"/>
  </sortState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F3" sqref="F3"/>
    </sheetView>
  </sheetViews>
  <sheetFormatPr defaultColWidth="9" defaultRowHeight="14.4"/>
  <cols>
    <col min="2" max="2" width="12.33203125" customWidth="1"/>
    <col min="3" max="4" width="7.109375" style="2" customWidth="1"/>
    <col min="5" max="5" width="13.77734375" customWidth="1"/>
    <col min="6" max="6" width="15.88671875" customWidth="1"/>
  </cols>
  <sheetData>
    <row r="1" spans="1:6" ht="42.6" customHeight="1">
      <c r="A1" s="64" t="s">
        <v>416</v>
      </c>
      <c r="B1" s="64"/>
      <c r="C1" s="64"/>
      <c r="D1" s="64"/>
      <c r="E1" s="64"/>
      <c r="F1" s="64"/>
    </row>
    <row r="2" spans="1:6" ht="54.6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1" customHeight="1">
      <c r="A3" s="22">
        <v>7</v>
      </c>
      <c r="B3" s="26" t="s">
        <v>332</v>
      </c>
      <c r="C3" s="51">
        <v>81.8</v>
      </c>
      <c r="D3" s="51">
        <v>90.3</v>
      </c>
      <c r="E3" s="27">
        <f t="shared" ref="E3:E22" si="0">C3*0.4+D3*0.6</f>
        <v>86.9</v>
      </c>
      <c r="F3" s="53" t="s">
        <v>394</v>
      </c>
    </row>
    <row r="4" spans="1:6" ht="21" customHeight="1">
      <c r="A4" s="22">
        <v>2</v>
      </c>
      <c r="B4" s="26" t="s">
        <v>333</v>
      </c>
      <c r="C4" s="51">
        <v>76.599999999999994</v>
      </c>
      <c r="D4" s="51">
        <v>92.8</v>
      </c>
      <c r="E4" s="27">
        <f t="shared" si="0"/>
        <v>86.32</v>
      </c>
      <c r="F4" s="53" t="s">
        <v>394</v>
      </c>
    </row>
    <row r="5" spans="1:6" ht="21" customHeight="1">
      <c r="A5" s="22">
        <v>16</v>
      </c>
      <c r="B5" s="26" t="s">
        <v>334</v>
      </c>
      <c r="C5" s="51">
        <v>76.3</v>
      </c>
      <c r="D5" s="51">
        <v>92.1</v>
      </c>
      <c r="E5" s="27">
        <f t="shared" si="0"/>
        <v>85.78</v>
      </c>
      <c r="F5" s="53" t="s">
        <v>394</v>
      </c>
    </row>
    <row r="6" spans="1:6" ht="21" customHeight="1">
      <c r="A6" s="22">
        <v>12</v>
      </c>
      <c r="B6" s="26" t="s">
        <v>335</v>
      </c>
      <c r="C6" s="51">
        <v>74.3</v>
      </c>
      <c r="D6" s="51">
        <v>93.4</v>
      </c>
      <c r="E6" s="27">
        <f t="shared" si="0"/>
        <v>85.759999999999991</v>
      </c>
      <c r="F6" s="53" t="s">
        <v>394</v>
      </c>
    </row>
    <row r="7" spans="1:6" ht="21" customHeight="1">
      <c r="A7" s="22">
        <v>19</v>
      </c>
      <c r="B7" s="26" t="s">
        <v>336</v>
      </c>
      <c r="C7" s="66">
        <v>79.2</v>
      </c>
      <c r="D7" s="51">
        <v>90.1</v>
      </c>
      <c r="E7" s="27">
        <f t="shared" si="0"/>
        <v>85.74</v>
      </c>
      <c r="F7" s="53" t="s">
        <v>394</v>
      </c>
    </row>
    <row r="8" spans="1:6" ht="21" customHeight="1">
      <c r="A8" s="22">
        <v>10</v>
      </c>
      <c r="B8" s="26" t="s">
        <v>337</v>
      </c>
      <c r="C8" s="66">
        <v>74.400000000000006</v>
      </c>
      <c r="D8" s="51">
        <v>92.8</v>
      </c>
      <c r="E8" s="27">
        <f t="shared" si="0"/>
        <v>85.44</v>
      </c>
      <c r="F8" s="53" t="s">
        <v>394</v>
      </c>
    </row>
    <row r="9" spans="1:6" ht="21" customHeight="1">
      <c r="A9" s="5">
        <v>11</v>
      </c>
      <c r="B9" s="6" t="s">
        <v>338</v>
      </c>
      <c r="C9" s="13">
        <v>78</v>
      </c>
      <c r="D9" s="7">
        <v>89.7</v>
      </c>
      <c r="E9" s="8">
        <f t="shared" si="0"/>
        <v>85.02000000000001</v>
      </c>
    </row>
    <row r="10" spans="1:6" ht="21" customHeight="1">
      <c r="A10" s="5">
        <v>9</v>
      </c>
      <c r="B10" s="6" t="s">
        <v>339</v>
      </c>
      <c r="C10" s="7">
        <v>72.599999999999994</v>
      </c>
      <c r="D10" s="7">
        <v>93.3</v>
      </c>
      <c r="E10" s="8">
        <f t="shared" si="0"/>
        <v>85.02</v>
      </c>
    </row>
    <row r="11" spans="1:6" ht="21" customHeight="1">
      <c r="A11" s="5">
        <v>3</v>
      </c>
      <c r="B11" s="6" t="s">
        <v>340</v>
      </c>
      <c r="C11" s="7">
        <v>77.599999999999994</v>
      </c>
      <c r="D11" s="7">
        <v>89.2</v>
      </c>
      <c r="E11" s="8">
        <f t="shared" si="0"/>
        <v>84.56</v>
      </c>
    </row>
    <row r="12" spans="1:6" ht="21" customHeight="1">
      <c r="A12" s="5">
        <v>13</v>
      </c>
      <c r="B12" s="6" t="s">
        <v>341</v>
      </c>
      <c r="C12" s="7">
        <v>71.8</v>
      </c>
      <c r="D12" s="7">
        <v>92.8</v>
      </c>
      <c r="E12" s="8">
        <f t="shared" si="0"/>
        <v>84.4</v>
      </c>
    </row>
    <row r="13" spans="1:6" ht="21" customHeight="1">
      <c r="A13" s="5">
        <v>15</v>
      </c>
      <c r="B13" s="6" t="s">
        <v>342</v>
      </c>
      <c r="C13" s="7">
        <v>71.599999999999994</v>
      </c>
      <c r="D13" s="7">
        <v>90.5</v>
      </c>
      <c r="E13" s="8">
        <f t="shared" si="0"/>
        <v>82.94</v>
      </c>
    </row>
    <row r="14" spans="1:6" ht="21" customHeight="1">
      <c r="A14" s="5">
        <v>14</v>
      </c>
      <c r="B14" s="6" t="s">
        <v>343</v>
      </c>
      <c r="C14" s="7">
        <v>72.400000000000006</v>
      </c>
      <c r="D14" s="7">
        <v>89.06</v>
      </c>
      <c r="E14" s="8">
        <f t="shared" si="0"/>
        <v>82.396000000000001</v>
      </c>
    </row>
    <row r="15" spans="1:6" ht="21" customHeight="1">
      <c r="A15" s="5">
        <v>17</v>
      </c>
      <c r="B15" s="6" t="s">
        <v>344</v>
      </c>
      <c r="C15" s="7">
        <v>75.099999999999994</v>
      </c>
      <c r="D15" s="7">
        <v>87</v>
      </c>
      <c r="E15" s="8">
        <f t="shared" si="0"/>
        <v>82.24</v>
      </c>
    </row>
    <row r="16" spans="1:6" ht="21" customHeight="1">
      <c r="A16" s="5">
        <v>4</v>
      </c>
      <c r="B16" s="6" t="s">
        <v>345</v>
      </c>
      <c r="C16" s="13">
        <v>76.3</v>
      </c>
      <c r="D16" s="7">
        <v>85.8</v>
      </c>
      <c r="E16" s="8">
        <f t="shared" si="0"/>
        <v>82</v>
      </c>
    </row>
    <row r="17" spans="1:5" ht="21" customHeight="1">
      <c r="A17" s="5">
        <v>1</v>
      </c>
      <c r="B17" s="6" t="s">
        <v>346</v>
      </c>
      <c r="C17" s="7">
        <v>73</v>
      </c>
      <c r="D17" s="7">
        <v>87.8</v>
      </c>
      <c r="E17" s="8">
        <f t="shared" si="0"/>
        <v>81.88</v>
      </c>
    </row>
    <row r="18" spans="1:5" ht="21" customHeight="1">
      <c r="A18" s="5">
        <v>18</v>
      </c>
      <c r="B18" s="6" t="s">
        <v>347</v>
      </c>
      <c r="C18" s="7">
        <v>73.5</v>
      </c>
      <c r="D18" s="7">
        <v>87</v>
      </c>
      <c r="E18" s="8">
        <f t="shared" si="0"/>
        <v>81.599999999999994</v>
      </c>
    </row>
    <row r="19" spans="1:5" ht="21" customHeight="1">
      <c r="A19" s="5">
        <v>5</v>
      </c>
      <c r="B19" s="6" t="s">
        <v>348</v>
      </c>
      <c r="C19" s="7">
        <v>72.900000000000006</v>
      </c>
      <c r="D19" s="7">
        <v>86.7</v>
      </c>
      <c r="E19" s="8">
        <f t="shared" si="0"/>
        <v>81.180000000000007</v>
      </c>
    </row>
    <row r="20" spans="1:5" ht="21" customHeight="1">
      <c r="A20" s="5">
        <v>6</v>
      </c>
      <c r="B20" s="6" t="s">
        <v>349</v>
      </c>
      <c r="C20" s="7">
        <v>77.7</v>
      </c>
      <c r="D20" s="7">
        <v>83.4</v>
      </c>
      <c r="E20" s="8">
        <f t="shared" si="0"/>
        <v>81.12</v>
      </c>
    </row>
    <row r="21" spans="1:5" ht="21" customHeight="1">
      <c r="A21" s="5">
        <v>8</v>
      </c>
      <c r="B21" s="6" t="s">
        <v>350</v>
      </c>
      <c r="C21" s="7">
        <v>72.599999999999994</v>
      </c>
      <c r="D21" s="7">
        <v>85.9</v>
      </c>
      <c r="E21" s="8">
        <f t="shared" si="0"/>
        <v>80.58</v>
      </c>
    </row>
    <row r="22" spans="1:5" ht="21" customHeight="1">
      <c r="A22" s="5">
        <v>20</v>
      </c>
      <c r="B22" s="6" t="s">
        <v>351</v>
      </c>
      <c r="C22" s="7">
        <v>72.7</v>
      </c>
      <c r="D22" s="7">
        <v>84.6</v>
      </c>
      <c r="E22" s="8">
        <f t="shared" si="0"/>
        <v>79.84</v>
      </c>
    </row>
  </sheetData>
  <sortState ref="A3:I23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3" sqref="F3"/>
    </sheetView>
  </sheetViews>
  <sheetFormatPr defaultColWidth="8.88671875" defaultRowHeight="14.4"/>
  <cols>
    <col min="1" max="1" width="9" style="1" customWidth="1"/>
    <col min="2" max="2" width="13.77734375" style="1" customWidth="1"/>
    <col min="3" max="3" width="7.109375" style="2" customWidth="1"/>
    <col min="4" max="4" width="9.77734375" style="3" customWidth="1"/>
    <col min="5" max="5" width="13.6640625" style="1" customWidth="1"/>
    <col min="6" max="6" width="14.6640625" style="1" customWidth="1"/>
    <col min="7" max="16384" width="8.88671875" style="1"/>
  </cols>
  <sheetData>
    <row r="1" spans="1:6" ht="41.4" customHeight="1">
      <c r="A1" s="64" t="s">
        <v>417</v>
      </c>
      <c r="B1" s="64"/>
      <c r="C1" s="64"/>
      <c r="D1" s="64"/>
      <c r="E1" s="64"/>
      <c r="F1" s="64"/>
    </row>
    <row r="2" spans="1:6" ht="52.0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31.2" customHeight="1">
      <c r="A3" s="22">
        <v>3</v>
      </c>
      <c r="B3" s="61" t="s">
        <v>352</v>
      </c>
      <c r="C3" s="51">
        <v>65.400000000000006</v>
      </c>
      <c r="D3" s="51">
        <v>92.5</v>
      </c>
      <c r="E3" s="27">
        <f>C3*0.4+D3*0.6</f>
        <v>81.66</v>
      </c>
      <c r="F3" s="50" t="s">
        <v>394</v>
      </c>
    </row>
    <row r="4" spans="1:6" ht="31.2" customHeight="1">
      <c r="A4" s="22">
        <v>4</v>
      </c>
      <c r="B4" s="61" t="s">
        <v>353</v>
      </c>
      <c r="C4" s="51">
        <v>57.7</v>
      </c>
      <c r="D4" s="51">
        <v>94.96</v>
      </c>
      <c r="E4" s="27">
        <f>C4*0.4+D4*0.6</f>
        <v>80.055999999999997</v>
      </c>
      <c r="F4" s="50" t="s">
        <v>394</v>
      </c>
    </row>
    <row r="5" spans="1:6" ht="31.2" customHeight="1">
      <c r="A5" s="5">
        <v>1</v>
      </c>
      <c r="B5" s="12" t="s">
        <v>354</v>
      </c>
      <c r="C5" s="7">
        <v>59.3</v>
      </c>
      <c r="D5" s="7">
        <v>91.62</v>
      </c>
      <c r="E5" s="8">
        <f>C5*0.4+D5*0.6</f>
        <v>78.692000000000007</v>
      </c>
    </row>
    <row r="6" spans="1:6" ht="31.2" customHeight="1">
      <c r="A6" s="5">
        <v>2</v>
      </c>
      <c r="B6" s="12" t="s">
        <v>355</v>
      </c>
      <c r="C6" s="7">
        <v>52.2</v>
      </c>
      <c r="D6" s="7">
        <v>92.44</v>
      </c>
      <c r="E6" s="8">
        <f>C6*0.4+D6*0.6</f>
        <v>76.343999999999994</v>
      </c>
    </row>
  </sheetData>
  <sortState ref="A3:I8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3" sqref="F3"/>
    </sheetView>
  </sheetViews>
  <sheetFormatPr defaultColWidth="8.88671875" defaultRowHeight="14.4"/>
  <cols>
    <col min="1" max="1" width="9" style="1" customWidth="1"/>
    <col min="2" max="2" width="14.109375" style="1" customWidth="1"/>
    <col min="3" max="3" width="7.44140625" style="1" customWidth="1"/>
    <col min="4" max="4" width="11" style="11" customWidth="1"/>
    <col min="5" max="5" width="15" style="1" customWidth="1"/>
    <col min="6" max="6" width="13.88671875" style="1" bestFit="1" customWidth="1"/>
    <col min="7" max="16384" width="8.88671875" style="1"/>
  </cols>
  <sheetData>
    <row r="1" spans="1:6" ht="31.2" customHeight="1">
      <c r="A1" s="64" t="s">
        <v>418</v>
      </c>
      <c r="B1" s="64"/>
      <c r="C1" s="64"/>
      <c r="D1" s="64"/>
      <c r="E1" s="64"/>
      <c r="F1" s="64"/>
    </row>
    <row r="2" spans="1:6" s="2" customFormat="1" ht="55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31.2" customHeight="1">
      <c r="A3" s="22">
        <v>1</v>
      </c>
      <c r="B3" s="26" t="s">
        <v>356</v>
      </c>
      <c r="C3" s="22">
        <v>51</v>
      </c>
      <c r="D3" s="22">
        <v>88.6</v>
      </c>
      <c r="E3" s="27">
        <f>C3*0.4+D3*0.6</f>
        <v>73.56</v>
      </c>
      <c r="F3" s="50" t="s">
        <v>394</v>
      </c>
    </row>
    <row r="4" spans="1:6" ht="31.2" customHeight="1">
      <c r="A4" s="22">
        <v>5</v>
      </c>
      <c r="B4" s="26" t="s">
        <v>357</v>
      </c>
      <c r="C4" s="22">
        <v>41.8</v>
      </c>
      <c r="D4" s="22">
        <v>92.1</v>
      </c>
      <c r="E4" s="27">
        <f>C4*0.4+D4*0.6</f>
        <v>71.97999999999999</v>
      </c>
      <c r="F4" s="50" t="s">
        <v>394</v>
      </c>
    </row>
    <row r="5" spans="1:6" ht="31.2" customHeight="1">
      <c r="A5" s="5">
        <v>2</v>
      </c>
      <c r="B5" s="6" t="s">
        <v>358</v>
      </c>
      <c r="C5" s="5">
        <v>46.1</v>
      </c>
      <c r="D5" s="5">
        <v>89</v>
      </c>
      <c r="E5" s="8">
        <f>C5*0.4+D5*0.6</f>
        <v>71.84</v>
      </c>
    </row>
    <row r="6" spans="1:6" ht="31.2" customHeight="1">
      <c r="A6" s="5">
        <v>3</v>
      </c>
      <c r="B6" s="6" t="s">
        <v>359</v>
      </c>
      <c r="C6" s="5">
        <v>43.3</v>
      </c>
      <c r="D6" s="5">
        <v>84.8</v>
      </c>
      <c r="E6" s="8">
        <f>C6*0.4+D6*0.6</f>
        <v>68.199999999999989</v>
      </c>
    </row>
    <row r="7" spans="1:6" ht="31.2" customHeight="1">
      <c r="A7" s="5">
        <v>4</v>
      </c>
      <c r="B7" s="6" t="s">
        <v>360</v>
      </c>
      <c r="C7" s="5">
        <v>43.1</v>
      </c>
      <c r="D7" s="5">
        <v>83</v>
      </c>
      <c r="E7" s="8">
        <f>C7*0.4+D7*0.6</f>
        <v>67.039999999999992</v>
      </c>
    </row>
  </sheetData>
  <sortState ref="A3:I8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F3" sqref="F3"/>
    </sheetView>
  </sheetViews>
  <sheetFormatPr defaultColWidth="9" defaultRowHeight="14.4"/>
  <cols>
    <col min="2" max="2" width="12.5546875" customWidth="1"/>
    <col min="3" max="3" width="7.33203125" style="2" customWidth="1"/>
    <col min="4" max="4" width="7.33203125" style="3" customWidth="1"/>
    <col min="5" max="5" width="12.33203125" customWidth="1"/>
    <col min="6" max="6" width="15.109375" customWidth="1"/>
  </cols>
  <sheetData>
    <row r="1" spans="1:6" s="65" customFormat="1" ht="37.799999999999997" customHeight="1">
      <c r="A1" s="64" t="s">
        <v>419</v>
      </c>
      <c r="B1" s="64"/>
      <c r="C1" s="64"/>
      <c r="D1" s="64"/>
      <c r="E1" s="64"/>
      <c r="F1" s="64"/>
    </row>
    <row r="2" spans="1:6" ht="58.0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9.4" customHeight="1">
      <c r="A3" s="22">
        <v>3</v>
      </c>
      <c r="B3" s="26" t="s">
        <v>361</v>
      </c>
      <c r="C3" s="51">
        <v>54.5</v>
      </c>
      <c r="D3" s="51">
        <v>95.24</v>
      </c>
      <c r="E3" s="27">
        <f t="shared" ref="E3:E8" si="0">C3*0.4+D3*0.6</f>
        <v>78.944000000000003</v>
      </c>
      <c r="F3" s="50" t="s">
        <v>394</v>
      </c>
    </row>
    <row r="4" spans="1:6" ht="29.4" customHeight="1">
      <c r="A4" s="22">
        <v>6</v>
      </c>
      <c r="B4" s="26" t="s">
        <v>362</v>
      </c>
      <c r="C4" s="51">
        <v>53.8</v>
      </c>
      <c r="D4" s="51">
        <v>93.9</v>
      </c>
      <c r="E4" s="27">
        <f t="shared" si="0"/>
        <v>77.86</v>
      </c>
      <c r="F4" s="50" t="s">
        <v>394</v>
      </c>
    </row>
    <row r="5" spans="1:6" ht="29.4" customHeight="1">
      <c r="A5" s="5">
        <v>4</v>
      </c>
      <c r="B5" s="6" t="s">
        <v>363</v>
      </c>
      <c r="C5" s="7">
        <v>62.1</v>
      </c>
      <c r="D5" s="7">
        <v>83.84</v>
      </c>
      <c r="E5" s="8">
        <f t="shared" si="0"/>
        <v>75.144000000000005</v>
      </c>
    </row>
    <row r="6" spans="1:6" ht="29.4" customHeight="1">
      <c r="A6" s="5">
        <v>2</v>
      </c>
      <c r="B6" s="6" t="s">
        <v>364</v>
      </c>
      <c r="C6" s="7">
        <v>48.8</v>
      </c>
      <c r="D6" s="7">
        <v>87.06</v>
      </c>
      <c r="E6" s="8">
        <f t="shared" si="0"/>
        <v>71.756</v>
      </c>
    </row>
    <row r="7" spans="1:6" ht="29.4" customHeight="1">
      <c r="A7" s="5">
        <v>1</v>
      </c>
      <c r="B7" s="6" t="s">
        <v>365</v>
      </c>
      <c r="C7" s="7">
        <v>49.9</v>
      </c>
      <c r="D7" s="7">
        <v>82.78</v>
      </c>
      <c r="E7" s="8">
        <f t="shared" si="0"/>
        <v>69.628</v>
      </c>
    </row>
    <row r="8" spans="1:6" ht="29.4" customHeight="1">
      <c r="A8" s="5">
        <v>5</v>
      </c>
      <c r="B8" s="6" t="s">
        <v>366</v>
      </c>
      <c r="C8" s="7">
        <v>40.6</v>
      </c>
      <c r="D8" s="7">
        <v>79.819999999999993</v>
      </c>
      <c r="E8" s="8">
        <f t="shared" si="0"/>
        <v>64.132000000000005</v>
      </c>
    </row>
  </sheetData>
  <sortState ref="A3:I8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3" sqref="F3:F5"/>
    </sheetView>
  </sheetViews>
  <sheetFormatPr defaultColWidth="8.88671875" defaultRowHeight="14.4"/>
  <cols>
    <col min="1" max="1" width="9" style="1" customWidth="1"/>
    <col min="2" max="2" width="13" style="1" customWidth="1"/>
    <col min="3" max="3" width="7.44140625" style="2" customWidth="1"/>
    <col min="4" max="4" width="9.88671875" style="10" customWidth="1"/>
    <col min="5" max="5" width="12.88671875" style="1" customWidth="1"/>
    <col min="6" max="6" width="13.77734375" style="1" customWidth="1"/>
    <col min="7" max="16384" width="8.88671875" style="1"/>
  </cols>
  <sheetData>
    <row r="1" spans="1:6" ht="40.200000000000003" customHeight="1">
      <c r="A1" s="35" t="s">
        <v>420</v>
      </c>
      <c r="B1" s="35"/>
      <c r="C1" s="35"/>
      <c r="D1" s="35"/>
      <c r="E1" s="35"/>
      <c r="F1" s="35"/>
    </row>
    <row r="2" spans="1:6" ht="49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34.200000000000003" customHeight="1">
      <c r="A3" s="22">
        <v>4</v>
      </c>
      <c r="B3" s="26" t="s">
        <v>367</v>
      </c>
      <c r="C3" s="51">
        <v>49.6</v>
      </c>
      <c r="D3" s="51">
        <v>94.6</v>
      </c>
      <c r="E3" s="27">
        <f>C3*0.4+D3*0.6</f>
        <v>76.599999999999994</v>
      </c>
      <c r="F3" s="53" t="s">
        <v>394</v>
      </c>
    </row>
    <row r="4" spans="1:6" ht="34.200000000000003" customHeight="1">
      <c r="A4" s="22">
        <v>5</v>
      </c>
      <c r="B4" s="26" t="s">
        <v>368</v>
      </c>
      <c r="C4" s="51">
        <v>50.4</v>
      </c>
      <c r="D4" s="51">
        <v>90.6</v>
      </c>
      <c r="E4" s="27">
        <f>C4*0.4+D4*0.6</f>
        <v>74.52</v>
      </c>
      <c r="F4" s="53" t="s">
        <v>394</v>
      </c>
    </row>
    <row r="5" spans="1:6" ht="34.200000000000003" customHeight="1">
      <c r="A5" s="22">
        <v>1</v>
      </c>
      <c r="B5" s="26" t="s">
        <v>369</v>
      </c>
      <c r="C5" s="51">
        <v>45.9</v>
      </c>
      <c r="D5" s="51">
        <v>92.4</v>
      </c>
      <c r="E5" s="27">
        <f>C5*0.4+D5*0.6</f>
        <v>73.800000000000011</v>
      </c>
      <c r="F5" s="53" t="s">
        <v>394</v>
      </c>
    </row>
    <row r="6" spans="1:6" ht="34.200000000000003" customHeight="1">
      <c r="A6" s="5">
        <v>2</v>
      </c>
      <c r="B6" s="6" t="s">
        <v>370</v>
      </c>
      <c r="C6" s="7">
        <v>37.5</v>
      </c>
      <c r="D6" s="7">
        <v>88.4</v>
      </c>
      <c r="E6" s="8">
        <f>C6*0.4+D6*0.6</f>
        <v>68.039999999999992</v>
      </c>
    </row>
    <row r="7" spans="1:6" ht="34.200000000000003" customHeight="1">
      <c r="A7" s="5">
        <v>3</v>
      </c>
      <c r="B7" s="6" t="s">
        <v>371</v>
      </c>
      <c r="C7" s="7">
        <v>28.1</v>
      </c>
      <c r="D7" s="7">
        <v>85.2</v>
      </c>
      <c r="E7" s="8">
        <f>C7*0.4+D7*0.6</f>
        <v>62.36</v>
      </c>
    </row>
  </sheetData>
  <sortState ref="A3:I11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3" sqref="F3"/>
    </sheetView>
  </sheetViews>
  <sheetFormatPr defaultColWidth="9" defaultRowHeight="14.4"/>
  <cols>
    <col min="2" max="2" width="14.77734375" customWidth="1"/>
    <col min="3" max="3" width="7.33203125" style="2" customWidth="1"/>
    <col min="4" max="4" width="10.21875" style="3" customWidth="1"/>
    <col min="5" max="5" width="13.33203125" customWidth="1"/>
    <col min="6" max="6" width="16" style="21" customWidth="1"/>
  </cols>
  <sheetData>
    <row r="1" spans="1:6" ht="43.05" customHeight="1">
      <c r="A1" s="64" t="s">
        <v>421</v>
      </c>
      <c r="B1" s="64"/>
      <c r="C1" s="64"/>
      <c r="D1" s="64"/>
      <c r="E1" s="64"/>
      <c r="F1" s="64"/>
    </row>
    <row r="2" spans="1:6" ht="52.0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7" customHeight="1">
      <c r="A3" s="22">
        <v>9</v>
      </c>
      <c r="B3" s="26" t="s">
        <v>372</v>
      </c>
      <c r="C3" s="51">
        <v>72.400000000000006</v>
      </c>
      <c r="D3" s="51">
        <v>95.2</v>
      </c>
      <c r="E3" s="27">
        <f t="shared" ref="E3:E12" si="0">C3*0.4+D3*0.6</f>
        <v>86.08</v>
      </c>
      <c r="F3" s="50" t="s">
        <v>394</v>
      </c>
    </row>
    <row r="4" spans="1:6" ht="27" customHeight="1">
      <c r="A4" s="22">
        <v>1</v>
      </c>
      <c r="B4" s="26" t="s">
        <v>373</v>
      </c>
      <c r="C4" s="51">
        <v>71.900000000000006</v>
      </c>
      <c r="D4" s="51">
        <v>91.7</v>
      </c>
      <c r="E4" s="27">
        <f t="shared" si="0"/>
        <v>83.78</v>
      </c>
      <c r="F4" s="50" t="s">
        <v>394</v>
      </c>
    </row>
    <row r="5" spans="1:6" ht="27" customHeight="1">
      <c r="A5" s="22">
        <v>7</v>
      </c>
      <c r="B5" s="26" t="s">
        <v>374</v>
      </c>
      <c r="C5" s="51">
        <v>56.3</v>
      </c>
      <c r="D5" s="51">
        <v>93.4</v>
      </c>
      <c r="E5" s="27">
        <f t="shared" si="0"/>
        <v>78.56</v>
      </c>
      <c r="F5" s="50" t="s">
        <v>394</v>
      </c>
    </row>
    <row r="6" spans="1:6" ht="27" customHeight="1">
      <c r="A6" s="22">
        <v>6</v>
      </c>
      <c r="B6" s="26" t="s">
        <v>375</v>
      </c>
      <c r="C6" s="51">
        <v>57.2</v>
      </c>
      <c r="D6" s="51">
        <v>91.5</v>
      </c>
      <c r="E6" s="27">
        <f t="shared" si="0"/>
        <v>77.78</v>
      </c>
      <c r="F6" s="50" t="s">
        <v>394</v>
      </c>
    </row>
    <row r="7" spans="1:6" ht="27" customHeight="1">
      <c r="A7" s="22">
        <v>2</v>
      </c>
      <c r="B7" s="26" t="s">
        <v>376</v>
      </c>
      <c r="C7" s="51">
        <v>65.7</v>
      </c>
      <c r="D7" s="51">
        <v>85.8</v>
      </c>
      <c r="E7" s="27">
        <f t="shared" si="0"/>
        <v>77.759999999999991</v>
      </c>
      <c r="F7" s="50" t="s">
        <v>394</v>
      </c>
    </row>
    <row r="8" spans="1:6" ht="27" customHeight="1">
      <c r="A8" s="5">
        <v>4</v>
      </c>
      <c r="B8" s="6" t="s">
        <v>377</v>
      </c>
      <c r="C8" s="7">
        <v>54.6</v>
      </c>
      <c r="D8" s="7">
        <v>91.86</v>
      </c>
      <c r="E8" s="8">
        <f t="shared" si="0"/>
        <v>76.956000000000003</v>
      </c>
    </row>
    <row r="9" spans="1:6" ht="27" customHeight="1">
      <c r="A9" s="5">
        <v>10</v>
      </c>
      <c r="B9" s="6" t="s">
        <v>378</v>
      </c>
      <c r="C9" s="7">
        <v>49.8</v>
      </c>
      <c r="D9" s="7">
        <v>88.1</v>
      </c>
      <c r="E9" s="8">
        <f t="shared" si="0"/>
        <v>72.78</v>
      </c>
    </row>
    <row r="10" spans="1:6" ht="27" customHeight="1">
      <c r="A10" s="5">
        <v>5</v>
      </c>
      <c r="B10" s="6" t="s">
        <v>379</v>
      </c>
      <c r="C10" s="7">
        <v>41.1</v>
      </c>
      <c r="D10" s="7">
        <v>93.74</v>
      </c>
      <c r="E10" s="8">
        <f t="shared" si="0"/>
        <v>72.683999999999997</v>
      </c>
    </row>
    <row r="11" spans="1:6" ht="27" customHeight="1">
      <c r="A11" s="5">
        <v>8</v>
      </c>
      <c r="B11" s="6" t="s">
        <v>380</v>
      </c>
      <c r="C11" s="7">
        <v>45.6</v>
      </c>
      <c r="D11" s="7">
        <v>87.66</v>
      </c>
      <c r="E11" s="8">
        <f t="shared" si="0"/>
        <v>70.835999999999999</v>
      </c>
    </row>
    <row r="12" spans="1:6" ht="27" customHeight="1">
      <c r="A12" s="5">
        <v>3</v>
      </c>
      <c r="B12" s="6" t="s">
        <v>381</v>
      </c>
      <c r="C12" s="7">
        <v>51.3</v>
      </c>
      <c r="D12" s="7">
        <v>78.900000000000006</v>
      </c>
      <c r="E12" s="8">
        <f t="shared" si="0"/>
        <v>67.86</v>
      </c>
    </row>
  </sheetData>
  <sortState ref="A3:I17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1"/>
    </sheetView>
  </sheetViews>
  <sheetFormatPr defaultColWidth="9" defaultRowHeight="14.4"/>
  <cols>
    <col min="2" max="2" width="12.6640625" style="1" customWidth="1"/>
    <col min="3" max="3" width="7.44140625" style="2" customWidth="1"/>
    <col min="4" max="4" width="9.77734375" style="3" customWidth="1"/>
    <col min="5" max="5" width="14.44140625" customWidth="1"/>
    <col min="6" max="6" width="17.109375" customWidth="1"/>
  </cols>
  <sheetData>
    <row r="1" spans="1:6" ht="43.95" customHeight="1">
      <c r="A1" s="64" t="s">
        <v>422</v>
      </c>
      <c r="B1" s="64"/>
      <c r="C1" s="64"/>
      <c r="D1" s="64"/>
      <c r="E1" s="64"/>
      <c r="F1" s="64"/>
    </row>
    <row r="2" spans="1:6" ht="51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3.4" customHeight="1">
      <c r="A3" s="22">
        <v>8</v>
      </c>
      <c r="B3" s="26" t="s">
        <v>382</v>
      </c>
      <c r="C3" s="51">
        <v>58.9</v>
      </c>
      <c r="D3" s="51">
        <v>91.2</v>
      </c>
      <c r="E3" s="27">
        <f t="shared" ref="E3:E13" si="0">C3*0.4+D3*0.6</f>
        <v>78.28</v>
      </c>
      <c r="F3" s="50" t="s">
        <v>394</v>
      </c>
    </row>
    <row r="4" spans="1:6" ht="23.4" customHeight="1">
      <c r="A4" s="22">
        <v>11</v>
      </c>
      <c r="B4" s="26" t="s">
        <v>383</v>
      </c>
      <c r="C4" s="51">
        <v>53.7</v>
      </c>
      <c r="D4" s="51">
        <v>93.7</v>
      </c>
      <c r="E4" s="27">
        <f t="shared" si="0"/>
        <v>77.7</v>
      </c>
      <c r="F4" s="50" t="s">
        <v>394</v>
      </c>
    </row>
    <row r="5" spans="1:6" ht="23.4" customHeight="1">
      <c r="A5" s="22">
        <v>1</v>
      </c>
      <c r="B5" s="26" t="s">
        <v>384</v>
      </c>
      <c r="C5" s="51">
        <v>50.1</v>
      </c>
      <c r="D5" s="51">
        <v>89.6</v>
      </c>
      <c r="E5" s="27">
        <f t="shared" si="0"/>
        <v>73.8</v>
      </c>
      <c r="F5" s="50" t="s">
        <v>394</v>
      </c>
    </row>
    <row r="6" spans="1:6" ht="23.4" customHeight="1">
      <c r="A6" s="22">
        <v>4</v>
      </c>
      <c r="B6" s="26" t="s">
        <v>385</v>
      </c>
      <c r="C6" s="51">
        <v>43.9</v>
      </c>
      <c r="D6" s="51">
        <v>93</v>
      </c>
      <c r="E6" s="27">
        <f t="shared" si="0"/>
        <v>73.36</v>
      </c>
      <c r="F6" s="50" t="s">
        <v>394</v>
      </c>
    </row>
    <row r="7" spans="1:6" ht="23.4" customHeight="1">
      <c r="A7" s="22">
        <v>5</v>
      </c>
      <c r="B7" s="26" t="s">
        <v>386</v>
      </c>
      <c r="C7" s="51">
        <v>52.8</v>
      </c>
      <c r="D7" s="51">
        <v>84</v>
      </c>
      <c r="E7" s="27">
        <f t="shared" si="0"/>
        <v>71.52</v>
      </c>
      <c r="F7" s="50" t="s">
        <v>394</v>
      </c>
    </row>
    <row r="8" spans="1:6" ht="23.4" customHeight="1">
      <c r="A8" s="5">
        <v>10</v>
      </c>
      <c r="B8" s="6" t="s">
        <v>387</v>
      </c>
      <c r="C8" s="7">
        <v>42.4</v>
      </c>
      <c r="D8" s="7">
        <v>88.8</v>
      </c>
      <c r="E8" s="8">
        <f t="shared" si="0"/>
        <v>70.239999999999995</v>
      </c>
    </row>
    <row r="9" spans="1:6" ht="23.4" customHeight="1">
      <c r="A9" s="5">
        <v>6</v>
      </c>
      <c r="B9" s="6" t="s">
        <v>388</v>
      </c>
      <c r="C9" s="7">
        <v>36</v>
      </c>
      <c r="D9" s="7">
        <v>93</v>
      </c>
      <c r="E9" s="8">
        <f t="shared" si="0"/>
        <v>70.2</v>
      </c>
    </row>
    <row r="10" spans="1:6" ht="23.4" customHeight="1">
      <c r="A10" s="5">
        <v>9</v>
      </c>
      <c r="B10" s="6" t="s">
        <v>389</v>
      </c>
      <c r="C10" s="7">
        <v>44.4</v>
      </c>
      <c r="D10" s="7">
        <v>84.6</v>
      </c>
      <c r="E10" s="8">
        <f t="shared" si="0"/>
        <v>68.52</v>
      </c>
    </row>
    <row r="11" spans="1:6" ht="23.4" customHeight="1">
      <c r="A11" s="5">
        <v>2</v>
      </c>
      <c r="B11" s="6" t="s">
        <v>390</v>
      </c>
      <c r="C11" s="7">
        <v>44.9</v>
      </c>
      <c r="D11" s="7">
        <v>82.2</v>
      </c>
      <c r="E11" s="8">
        <f t="shared" si="0"/>
        <v>67.28</v>
      </c>
    </row>
    <row r="12" spans="1:6" ht="23.4" customHeight="1">
      <c r="A12" s="5">
        <v>7</v>
      </c>
      <c r="B12" s="6" t="s">
        <v>391</v>
      </c>
      <c r="C12" s="7">
        <v>43.9</v>
      </c>
      <c r="D12" s="7">
        <v>80.400000000000006</v>
      </c>
      <c r="E12" s="8">
        <f t="shared" si="0"/>
        <v>65.8</v>
      </c>
    </row>
    <row r="13" spans="1:6" ht="23.4" customHeight="1">
      <c r="A13" s="5">
        <v>3</v>
      </c>
      <c r="B13" s="6" t="s">
        <v>392</v>
      </c>
      <c r="C13" s="7">
        <v>35.799999999999997</v>
      </c>
      <c r="D13" s="7">
        <v>85.2</v>
      </c>
      <c r="E13" s="8">
        <f t="shared" si="0"/>
        <v>65.44</v>
      </c>
    </row>
  </sheetData>
  <sortState ref="A3:I14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D2" sqref="D2"/>
    </sheetView>
  </sheetViews>
  <sheetFormatPr defaultColWidth="9" defaultRowHeight="14.4"/>
  <cols>
    <col min="2" max="2" width="12.109375" customWidth="1"/>
    <col min="3" max="3" width="11.88671875" style="11" customWidth="1"/>
    <col min="4" max="4" width="14.6640625" customWidth="1"/>
    <col min="5" max="5" width="12.5546875" customWidth="1"/>
    <col min="6" max="6" width="18.5546875" style="11" customWidth="1"/>
  </cols>
  <sheetData>
    <row r="1" spans="1:8" s="20" customFormat="1" ht="31.2" customHeight="1">
      <c r="A1" s="44" t="s">
        <v>407</v>
      </c>
      <c r="B1" s="44"/>
      <c r="C1" s="44"/>
      <c r="D1" s="44"/>
      <c r="E1" s="44"/>
      <c r="F1" s="46"/>
      <c r="G1" s="45"/>
      <c r="H1" s="45"/>
    </row>
    <row r="2" spans="1:8" ht="49.95" customHeight="1">
      <c r="A2" s="24" t="s">
        <v>0</v>
      </c>
      <c r="B2" s="24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8">
      <c r="A3" s="30">
        <v>2</v>
      </c>
      <c r="B3" s="31" t="s">
        <v>196</v>
      </c>
      <c r="C3" s="30">
        <v>84.5</v>
      </c>
      <c r="D3" s="30">
        <v>93.82</v>
      </c>
      <c r="E3" s="32">
        <f t="shared" ref="E3:E40" si="0">C3*0.4+D3*0.6</f>
        <v>90.091999999999999</v>
      </c>
      <c r="F3" s="47" t="s">
        <v>394</v>
      </c>
    </row>
    <row r="4" spans="1:8">
      <c r="A4" s="30">
        <v>21</v>
      </c>
      <c r="B4" s="31" t="s">
        <v>197</v>
      </c>
      <c r="C4" s="30">
        <v>73</v>
      </c>
      <c r="D4" s="30">
        <v>88.57</v>
      </c>
      <c r="E4" s="32">
        <f t="shared" si="0"/>
        <v>82.341999999999999</v>
      </c>
      <c r="F4" s="47" t="s">
        <v>394</v>
      </c>
    </row>
    <row r="5" spans="1:8">
      <c r="A5" s="30">
        <v>18</v>
      </c>
      <c r="B5" s="31" t="s">
        <v>198</v>
      </c>
      <c r="C5" s="30">
        <v>79</v>
      </c>
      <c r="D5" s="30">
        <v>84.56</v>
      </c>
      <c r="E5" s="32">
        <f t="shared" si="0"/>
        <v>82.335999999999999</v>
      </c>
      <c r="F5" s="47" t="s">
        <v>394</v>
      </c>
    </row>
    <row r="6" spans="1:8">
      <c r="A6" s="30">
        <v>14</v>
      </c>
      <c r="B6" s="31" t="s">
        <v>199</v>
      </c>
      <c r="C6" s="30">
        <v>79</v>
      </c>
      <c r="D6" s="30">
        <v>83.8</v>
      </c>
      <c r="E6" s="32">
        <f t="shared" si="0"/>
        <v>81.88</v>
      </c>
      <c r="F6" s="47" t="s">
        <v>394</v>
      </c>
    </row>
    <row r="7" spans="1:8">
      <c r="A7" s="30">
        <v>26</v>
      </c>
      <c r="B7" s="31" t="s">
        <v>200</v>
      </c>
      <c r="C7" s="30">
        <v>79</v>
      </c>
      <c r="D7" s="30">
        <v>82.1</v>
      </c>
      <c r="E7" s="32">
        <f t="shared" si="0"/>
        <v>80.86</v>
      </c>
      <c r="F7" s="47" t="s">
        <v>394</v>
      </c>
    </row>
    <row r="8" spans="1:8">
      <c r="A8" s="30">
        <v>6</v>
      </c>
      <c r="B8" s="31" t="s">
        <v>201</v>
      </c>
      <c r="C8" s="30">
        <v>69</v>
      </c>
      <c r="D8" s="30">
        <v>88.74</v>
      </c>
      <c r="E8" s="32">
        <f t="shared" si="0"/>
        <v>80.843999999999994</v>
      </c>
      <c r="F8" s="47" t="s">
        <v>394</v>
      </c>
    </row>
    <row r="9" spans="1:8">
      <c r="A9" s="30">
        <v>30</v>
      </c>
      <c r="B9" s="31" t="s">
        <v>202</v>
      </c>
      <c r="C9" s="30">
        <v>71</v>
      </c>
      <c r="D9" s="30">
        <v>86.32</v>
      </c>
      <c r="E9" s="32">
        <f t="shared" si="0"/>
        <v>80.191999999999993</v>
      </c>
      <c r="F9" s="47" t="s">
        <v>394</v>
      </c>
    </row>
    <row r="10" spans="1:8">
      <c r="A10" s="30">
        <v>36</v>
      </c>
      <c r="B10" s="31" t="s">
        <v>203</v>
      </c>
      <c r="C10" s="30">
        <v>86</v>
      </c>
      <c r="D10" s="30">
        <v>75.36</v>
      </c>
      <c r="E10" s="32">
        <f t="shared" si="0"/>
        <v>79.616</v>
      </c>
      <c r="F10" s="47" t="s">
        <v>394</v>
      </c>
    </row>
    <row r="11" spans="1:8">
      <c r="A11" s="30">
        <v>38</v>
      </c>
      <c r="B11" s="31" t="s">
        <v>204</v>
      </c>
      <c r="C11" s="30">
        <v>72.5</v>
      </c>
      <c r="D11" s="30">
        <v>83.86</v>
      </c>
      <c r="E11" s="32">
        <f t="shared" si="0"/>
        <v>79.316000000000003</v>
      </c>
      <c r="F11" s="47" t="s">
        <v>394</v>
      </c>
    </row>
    <row r="12" spans="1:8">
      <c r="A12" s="30">
        <v>25</v>
      </c>
      <c r="B12" s="31" t="s">
        <v>205</v>
      </c>
      <c r="C12" s="30">
        <v>66.5</v>
      </c>
      <c r="D12" s="30">
        <v>87.83</v>
      </c>
      <c r="E12" s="32">
        <f t="shared" si="0"/>
        <v>79.298000000000002</v>
      </c>
      <c r="F12" s="47" t="s">
        <v>394</v>
      </c>
    </row>
    <row r="13" spans="1:8">
      <c r="A13" s="30">
        <v>8</v>
      </c>
      <c r="B13" s="31" t="s">
        <v>206</v>
      </c>
      <c r="C13" s="30">
        <v>73</v>
      </c>
      <c r="D13" s="30">
        <v>83.25</v>
      </c>
      <c r="E13" s="32">
        <f t="shared" si="0"/>
        <v>79.150000000000006</v>
      </c>
      <c r="F13" s="47" t="s">
        <v>394</v>
      </c>
    </row>
    <row r="14" spans="1:8">
      <c r="A14" s="30">
        <v>31</v>
      </c>
      <c r="B14" s="31" t="s">
        <v>207</v>
      </c>
      <c r="C14" s="30">
        <v>68</v>
      </c>
      <c r="D14" s="30">
        <v>85.21</v>
      </c>
      <c r="E14" s="32">
        <f t="shared" si="0"/>
        <v>78.325999999999993</v>
      </c>
      <c r="F14" s="47" t="s">
        <v>394</v>
      </c>
    </row>
    <row r="15" spans="1:8">
      <c r="A15" s="30">
        <v>7</v>
      </c>
      <c r="B15" s="31" t="s">
        <v>208</v>
      </c>
      <c r="C15" s="30">
        <v>66.5</v>
      </c>
      <c r="D15" s="30">
        <v>85.98</v>
      </c>
      <c r="E15" s="32">
        <f t="shared" si="0"/>
        <v>78.188000000000002</v>
      </c>
      <c r="F15" s="47" t="s">
        <v>394</v>
      </c>
    </row>
    <row r="16" spans="1:8">
      <c r="A16" s="30">
        <v>20</v>
      </c>
      <c r="B16" s="31" t="s">
        <v>209</v>
      </c>
      <c r="C16" s="30">
        <v>69</v>
      </c>
      <c r="D16" s="30">
        <v>83.79</v>
      </c>
      <c r="E16" s="32">
        <f t="shared" si="0"/>
        <v>77.873999999999995</v>
      </c>
      <c r="F16" s="47" t="s">
        <v>394</v>
      </c>
    </row>
    <row r="17" spans="1:6">
      <c r="A17" s="30">
        <v>19</v>
      </c>
      <c r="B17" s="31" t="s">
        <v>210</v>
      </c>
      <c r="C17" s="30">
        <v>74</v>
      </c>
      <c r="D17" s="30">
        <v>80.28</v>
      </c>
      <c r="E17" s="32">
        <f t="shared" si="0"/>
        <v>77.768000000000001</v>
      </c>
      <c r="F17" s="47" t="s">
        <v>394</v>
      </c>
    </row>
    <row r="18" spans="1:6">
      <c r="A18" s="5">
        <v>23</v>
      </c>
      <c r="B18" s="6" t="s">
        <v>211</v>
      </c>
      <c r="C18" s="5">
        <v>70</v>
      </c>
      <c r="D18" s="5">
        <v>82.52</v>
      </c>
      <c r="E18" s="8">
        <f t="shared" si="0"/>
        <v>77.512</v>
      </c>
    </row>
    <row r="19" spans="1:6">
      <c r="A19" s="5">
        <v>5</v>
      </c>
      <c r="B19" s="6" t="s">
        <v>212</v>
      </c>
      <c r="C19" s="5">
        <v>61</v>
      </c>
      <c r="D19" s="5">
        <v>88.31</v>
      </c>
      <c r="E19" s="8">
        <f t="shared" si="0"/>
        <v>77.385999999999996</v>
      </c>
    </row>
    <row r="20" spans="1:6">
      <c r="A20" s="5">
        <v>4</v>
      </c>
      <c r="B20" s="6" t="s">
        <v>213</v>
      </c>
      <c r="C20" s="5">
        <v>64.5</v>
      </c>
      <c r="D20" s="5">
        <v>85.59</v>
      </c>
      <c r="E20" s="8">
        <f t="shared" si="0"/>
        <v>77.153999999999996</v>
      </c>
    </row>
    <row r="21" spans="1:6">
      <c r="A21" s="5">
        <v>15</v>
      </c>
      <c r="B21" s="6" t="s">
        <v>214</v>
      </c>
      <c r="C21" s="5">
        <v>63.5</v>
      </c>
      <c r="D21" s="5">
        <v>85.58</v>
      </c>
      <c r="E21" s="8">
        <f t="shared" si="0"/>
        <v>76.748000000000005</v>
      </c>
    </row>
    <row r="22" spans="1:6">
      <c r="A22" s="5">
        <v>32</v>
      </c>
      <c r="B22" s="6" t="s">
        <v>215</v>
      </c>
      <c r="C22" s="5">
        <v>66.5</v>
      </c>
      <c r="D22" s="5">
        <v>83.33</v>
      </c>
      <c r="E22" s="8">
        <f t="shared" si="0"/>
        <v>76.597999999999999</v>
      </c>
    </row>
    <row r="23" spans="1:6">
      <c r="A23" s="5">
        <v>29</v>
      </c>
      <c r="B23" s="6" t="s">
        <v>216</v>
      </c>
      <c r="C23" s="5">
        <v>69</v>
      </c>
      <c r="D23" s="5">
        <v>81.430000000000007</v>
      </c>
      <c r="E23" s="8">
        <f t="shared" si="0"/>
        <v>76.457999999999998</v>
      </c>
    </row>
    <row r="24" spans="1:6">
      <c r="A24" s="5">
        <v>3</v>
      </c>
      <c r="B24" s="6" t="s">
        <v>217</v>
      </c>
      <c r="C24" s="5">
        <v>60.5</v>
      </c>
      <c r="D24" s="5">
        <v>86.28</v>
      </c>
      <c r="E24" s="8">
        <f t="shared" si="0"/>
        <v>75.968000000000004</v>
      </c>
    </row>
    <row r="25" spans="1:6">
      <c r="A25" s="5">
        <v>27</v>
      </c>
      <c r="B25" s="6" t="s">
        <v>218</v>
      </c>
      <c r="C25" s="5">
        <v>67</v>
      </c>
      <c r="D25" s="5">
        <v>81.650000000000006</v>
      </c>
      <c r="E25" s="8">
        <f t="shared" si="0"/>
        <v>75.790000000000006</v>
      </c>
    </row>
    <row r="26" spans="1:6">
      <c r="A26" s="5">
        <v>24</v>
      </c>
      <c r="B26" s="6" t="s">
        <v>219</v>
      </c>
      <c r="C26" s="5">
        <v>62.5</v>
      </c>
      <c r="D26" s="5">
        <v>84.47</v>
      </c>
      <c r="E26" s="8">
        <f t="shared" si="0"/>
        <v>75.681999999999988</v>
      </c>
    </row>
    <row r="27" spans="1:6">
      <c r="A27" s="5">
        <v>33</v>
      </c>
      <c r="B27" s="6" t="s">
        <v>220</v>
      </c>
      <c r="C27" s="5">
        <v>65.5</v>
      </c>
      <c r="D27" s="5">
        <v>81.84</v>
      </c>
      <c r="E27" s="8">
        <f t="shared" si="0"/>
        <v>75.304000000000002</v>
      </c>
    </row>
    <row r="28" spans="1:6">
      <c r="A28" s="5">
        <v>22</v>
      </c>
      <c r="B28" s="6" t="s">
        <v>221</v>
      </c>
      <c r="C28" s="5">
        <v>63.5</v>
      </c>
      <c r="D28" s="5">
        <v>83.07</v>
      </c>
      <c r="E28" s="8">
        <f t="shared" si="0"/>
        <v>75.24199999999999</v>
      </c>
    </row>
    <row r="29" spans="1:6">
      <c r="A29" s="5">
        <v>28</v>
      </c>
      <c r="B29" s="6" t="s">
        <v>222</v>
      </c>
      <c r="C29" s="5">
        <v>63.5</v>
      </c>
      <c r="D29" s="5">
        <v>81.55</v>
      </c>
      <c r="E29" s="8">
        <f t="shared" si="0"/>
        <v>74.33</v>
      </c>
    </row>
    <row r="30" spans="1:6">
      <c r="A30" s="5">
        <v>13</v>
      </c>
      <c r="B30" s="6" t="s">
        <v>223</v>
      </c>
      <c r="C30" s="5">
        <v>66</v>
      </c>
      <c r="D30" s="5">
        <v>79.650000000000006</v>
      </c>
      <c r="E30" s="8">
        <f t="shared" si="0"/>
        <v>74.19</v>
      </c>
    </row>
    <row r="31" spans="1:6">
      <c r="A31" s="5">
        <v>34</v>
      </c>
      <c r="B31" s="6" t="s">
        <v>224</v>
      </c>
      <c r="C31" s="5">
        <v>68</v>
      </c>
      <c r="D31" s="5">
        <v>72.19</v>
      </c>
      <c r="E31" s="8">
        <f t="shared" si="0"/>
        <v>70.51400000000001</v>
      </c>
    </row>
    <row r="32" spans="1:6">
      <c r="A32" s="5">
        <v>35</v>
      </c>
      <c r="B32" s="6" t="s">
        <v>225</v>
      </c>
      <c r="C32" s="22">
        <v>63.5</v>
      </c>
      <c r="D32" s="5">
        <v>73.97</v>
      </c>
      <c r="E32" s="8">
        <f t="shared" si="0"/>
        <v>69.781999999999996</v>
      </c>
    </row>
    <row r="33" spans="1:5">
      <c r="A33" s="5">
        <v>11</v>
      </c>
      <c r="B33" s="6" t="s">
        <v>226</v>
      </c>
      <c r="C33" s="5">
        <v>64</v>
      </c>
      <c r="D33" s="5">
        <v>73.53</v>
      </c>
      <c r="E33" s="8">
        <f t="shared" si="0"/>
        <v>69.718000000000004</v>
      </c>
    </row>
    <row r="34" spans="1:5">
      <c r="A34" s="5">
        <v>10</v>
      </c>
      <c r="B34" s="6" t="s">
        <v>227</v>
      </c>
      <c r="C34" s="5">
        <v>60.5</v>
      </c>
      <c r="D34" s="5">
        <v>75.790000000000006</v>
      </c>
      <c r="E34" s="8">
        <f t="shared" si="0"/>
        <v>69.674000000000007</v>
      </c>
    </row>
    <row r="35" spans="1:5">
      <c r="A35" s="5">
        <v>37</v>
      </c>
      <c r="B35" s="6" t="s">
        <v>228</v>
      </c>
      <c r="C35" s="5">
        <v>63.5</v>
      </c>
      <c r="D35" s="5">
        <v>72.959999999999994</v>
      </c>
      <c r="E35" s="8">
        <f t="shared" si="0"/>
        <v>69.176000000000002</v>
      </c>
    </row>
    <row r="36" spans="1:5">
      <c r="A36" s="5">
        <v>9</v>
      </c>
      <c r="B36" s="6" t="s">
        <v>229</v>
      </c>
      <c r="C36" s="5">
        <v>62</v>
      </c>
      <c r="D36" s="5">
        <v>72.930000000000007</v>
      </c>
      <c r="E36" s="8">
        <f t="shared" si="0"/>
        <v>68.558000000000007</v>
      </c>
    </row>
    <row r="37" spans="1:5">
      <c r="A37" s="5">
        <v>1</v>
      </c>
      <c r="B37" s="6" t="s">
        <v>230</v>
      </c>
      <c r="C37" s="5">
        <v>62</v>
      </c>
      <c r="D37" s="5">
        <v>66.91</v>
      </c>
      <c r="E37" s="8">
        <f t="shared" si="0"/>
        <v>64.945999999999998</v>
      </c>
    </row>
    <row r="38" spans="1:5">
      <c r="A38" s="5">
        <v>12</v>
      </c>
      <c r="B38" s="6" t="s">
        <v>231</v>
      </c>
      <c r="C38" s="5">
        <v>64.5</v>
      </c>
      <c r="D38" s="5">
        <v>65.09</v>
      </c>
      <c r="E38" s="8">
        <f t="shared" si="0"/>
        <v>64.853999999999999</v>
      </c>
    </row>
    <row r="39" spans="1:5">
      <c r="A39" s="5">
        <v>17</v>
      </c>
      <c r="B39" s="6" t="s">
        <v>232</v>
      </c>
      <c r="C39" s="5">
        <v>67</v>
      </c>
      <c r="D39" s="5">
        <v>61.78</v>
      </c>
      <c r="E39" s="8">
        <f t="shared" si="0"/>
        <v>63.867999999999995</v>
      </c>
    </row>
    <row r="40" spans="1:5">
      <c r="A40" s="5">
        <v>16</v>
      </c>
      <c r="B40" s="6" t="s">
        <v>233</v>
      </c>
      <c r="C40" s="5">
        <v>64</v>
      </c>
      <c r="D40" s="5">
        <v>61.57</v>
      </c>
      <c r="E40" s="8">
        <f t="shared" si="0"/>
        <v>62.542000000000002</v>
      </c>
    </row>
  </sheetData>
  <sortState ref="A3:G48">
    <sortCondition descending="1" ref="E3"/>
  </sortState>
  <phoneticPr fontId="5" type="noConversion"/>
  <printOptions horizontalCentered="1"/>
  <pageMargins left="0.118110236220472" right="0.118110236220472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D2" sqref="D2"/>
    </sheetView>
  </sheetViews>
  <sheetFormatPr defaultColWidth="9" defaultRowHeight="14.4"/>
  <cols>
    <col min="1" max="1" width="7.88671875" style="11" customWidth="1"/>
    <col min="2" max="2" width="13.33203125" customWidth="1"/>
    <col min="3" max="3" width="13.6640625" style="11" customWidth="1"/>
    <col min="4" max="4" width="15" style="11" customWidth="1"/>
    <col min="5" max="5" width="14" style="11" customWidth="1"/>
    <col min="6" max="6" width="17.6640625" style="11" customWidth="1"/>
  </cols>
  <sheetData>
    <row r="1" spans="1:6" s="18" customFormat="1" ht="40.950000000000003" customHeight="1">
      <c r="A1" s="43" t="s">
        <v>408</v>
      </c>
      <c r="D1" s="4"/>
      <c r="E1" s="4"/>
      <c r="F1" s="4"/>
    </row>
    <row r="2" spans="1:6" ht="52.2">
      <c r="A2" s="24" t="s">
        <v>0</v>
      </c>
      <c r="B2" s="24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>
      <c r="A3" s="40">
        <v>3</v>
      </c>
      <c r="B3" s="26" t="s">
        <v>234</v>
      </c>
      <c r="C3" s="40">
        <v>75</v>
      </c>
      <c r="D3" s="40">
        <v>82.4</v>
      </c>
      <c r="E3" s="41">
        <f t="shared" ref="E3:E49" si="0">C3*0.4+D3*0.6</f>
        <v>79.44</v>
      </c>
      <c r="F3" s="42" t="s">
        <v>394</v>
      </c>
    </row>
    <row r="4" spans="1:6">
      <c r="A4" s="40">
        <v>34</v>
      </c>
      <c r="B4" s="26" t="s">
        <v>235</v>
      </c>
      <c r="C4" s="40">
        <v>70</v>
      </c>
      <c r="D4" s="40">
        <v>83.2</v>
      </c>
      <c r="E4" s="41">
        <f t="shared" si="0"/>
        <v>77.92</v>
      </c>
      <c r="F4" s="42" t="s">
        <v>394</v>
      </c>
    </row>
    <row r="5" spans="1:6">
      <c r="A5" s="40">
        <v>42</v>
      </c>
      <c r="B5" s="26" t="s">
        <v>236</v>
      </c>
      <c r="C5" s="40">
        <v>76</v>
      </c>
      <c r="D5" s="40">
        <v>78.599999999999994</v>
      </c>
      <c r="E5" s="41">
        <f t="shared" si="0"/>
        <v>77.56</v>
      </c>
      <c r="F5" s="42" t="s">
        <v>394</v>
      </c>
    </row>
    <row r="6" spans="1:6">
      <c r="A6" s="40">
        <v>35</v>
      </c>
      <c r="B6" s="26" t="s">
        <v>237</v>
      </c>
      <c r="C6" s="40">
        <v>74.5</v>
      </c>
      <c r="D6" s="40">
        <v>79.400000000000006</v>
      </c>
      <c r="E6" s="41">
        <f t="shared" si="0"/>
        <v>77.44</v>
      </c>
      <c r="F6" s="42" t="s">
        <v>394</v>
      </c>
    </row>
    <row r="7" spans="1:6">
      <c r="A7" s="40">
        <v>44</v>
      </c>
      <c r="B7" s="26" t="s">
        <v>238</v>
      </c>
      <c r="C7" s="40">
        <v>69</v>
      </c>
      <c r="D7" s="40">
        <v>82.4</v>
      </c>
      <c r="E7" s="41">
        <f t="shared" si="0"/>
        <v>77.040000000000006</v>
      </c>
      <c r="F7" s="42" t="s">
        <v>394</v>
      </c>
    </row>
    <row r="8" spans="1:6">
      <c r="A8" s="40">
        <v>23</v>
      </c>
      <c r="B8" s="26" t="s">
        <v>239</v>
      </c>
      <c r="C8" s="40">
        <v>74.5</v>
      </c>
      <c r="D8" s="40">
        <v>76.400000000000006</v>
      </c>
      <c r="E8" s="41">
        <f t="shared" si="0"/>
        <v>75.64</v>
      </c>
      <c r="F8" s="42" t="s">
        <v>394</v>
      </c>
    </row>
    <row r="9" spans="1:6">
      <c r="A9" s="40">
        <v>17</v>
      </c>
      <c r="B9" s="26" t="s">
        <v>240</v>
      </c>
      <c r="C9" s="40">
        <v>75.5</v>
      </c>
      <c r="D9" s="40">
        <v>75.2</v>
      </c>
      <c r="E9" s="41">
        <f t="shared" si="0"/>
        <v>75.319999999999993</v>
      </c>
      <c r="F9" s="42" t="s">
        <v>394</v>
      </c>
    </row>
    <row r="10" spans="1:6">
      <c r="A10" s="40">
        <v>7</v>
      </c>
      <c r="B10" s="26" t="s">
        <v>241</v>
      </c>
      <c r="C10" s="40">
        <v>63</v>
      </c>
      <c r="D10" s="40">
        <v>82.4</v>
      </c>
      <c r="E10" s="41">
        <f t="shared" si="0"/>
        <v>74.640000000000015</v>
      </c>
      <c r="F10" s="42" t="s">
        <v>394</v>
      </c>
    </row>
    <row r="11" spans="1:6">
      <c r="A11" s="40">
        <v>26</v>
      </c>
      <c r="B11" s="26" t="s">
        <v>242</v>
      </c>
      <c r="C11" s="40">
        <v>67.5</v>
      </c>
      <c r="D11" s="40">
        <v>79.400000000000006</v>
      </c>
      <c r="E11" s="41">
        <f t="shared" si="0"/>
        <v>74.64</v>
      </c>
      <c r="F11" s="42" t="s">
        <v>394</v>
      </c>
    </row>
    <row r="12" spans="1:6">
      <c r="A12" s="40">
        <v>38</v>
      </c>
      <c r="B12" s="26" t="s">
        <v>243</v>
      </c>
      <c r="C12" s="40">
        <v>64</v>
      </c>
      <c r="D12" s="40">
        <v>80.599999999999994</v>
      </c>
      <c r="E12" s="41">
        <f t="shared" si="0"/>
        <v>73.959999999999994</v>
      </c>
      <c r="F12" s="42" t="s">
        <v>394</v>
      </c>
    </row>
    <row r="13" spans="1:6">
      <c r="A13" s="40">
        <v>15</v>
      </c>
      <c r="B13" s="26" t="s">
        <v>244</v>
      </c>
      <c r="C13" s="40">
        <v>63</v>
      </c>
      <c r="D13" s="40">
        <v>80.8</v>
      </c>
      <c r="E13" s="41">
        <f t="shared" si="0"/>
        <v>73.680000000000007</v>
      </c>
      <c r="F13" s="42" t="s">
        <v>394</v>
      </c>
    </row>
    <row r="14" spans="1:6">
      <c r="A14" s="40">
        <v>19</v>
      </c>
      <c r="B14" s="26" t="s">
        <v>245</v>
      </c>
      <c r="C14" s="40">
        <v>70.5</v>
      </c>
      <c r="D14" s="40">
        <v>75.2</v>
      </c>
      <c r="E14" s="41">
        <f t="shared" si="0"/>
        <v>73.319999999999993</v>
      </c>
      <c r="F14" s="42" t="s">
        <v>394</v>
      </c>
    </row>
    <row r="15" spans="1:6">
      <c r="A15" s="40">
        <v>28</v>
      </c>
      <c r="B15" s="26" t="s">
        <v>246</v>
      </c>
      <c r="C15" s="40">
        <v>62</v>
      </c>
      <c r="D15" s="40">
        <v>79.599999999999994</v>
      </c>
      <c r="E15" s="41">
        <f t="shared" si="0"/>
        <v>72.56</v>
      </c>
      <c r="F15" s="42" t="s">
        <v>394</v>
      </c>
    </row>
    <row r="16" spans="1:6">
      <c r="A16" s="40">
        <v>36</v>
      </c>
      <c r="B16" s="26" t="s">
        <v>247</v>
      </c>
      <c r="C16" s="40">
        <v>59</v>
      </c>
      <c r="D16" s="40">
        <v>81.400000000000006</v>
      </c>
      <c r="E16" s="41">
        <f t="shared" si="0"/>
        <v>72.44</v>
      </c>
      <c r="F16" s="42" t="s">
        <v>394</v>
      </c>
    </row>
    <row r="17" spans="1:6">
      <c r="A17" s="40">
        <v>22</v>
      </c>
      <c r="B17" s="26" t="s">
        <v>248</v>
      </c>
      <c r="C17" s="40">
        <v>65</v>
      </c>
      <c r="D17" s="40">
        <v>77.2</v>
      </c>
      <c r="E17" s="41">
        <f t="shared" si="0"/>
        <v>72.319999999999993</v>
      </c>
      <c r="F17" s="42" t="s">
        <v>394</v>
      </c>
    </row>
    <row r="18" spans="1:6">
      <c r="A18" s="37">
        <v>2</v>
      </c>
      <c r="B18" s="38" t="s">
        <v>249</v>
      </c>
      <c r="C18" s="37">
        <v>69</v>
      </c>
      <c r="D18" s="37">
        <v>74.400000000000006</v>
      </c>
      <c r="E18" s="39">
        <f t="shared" si="0"/>
        <v>72.240000000000009</v>
      </c>
    </row>
    <row r="19" spans="1:6">
      <c r="A19" s="19">
        <v>18</v>
      </c>
      <c r="B19" s="6" t="s">
        <v>250</v>
      </c>
      <c r="C19" s="19">
        <v>60.5</v>
      </c>
      <c r="D19" s="19">
        <v>78.8</v>
      </c>
      <c r="E19" s="36">
        <f t="shared" si="0"/>
        <v>71.47999999999999</v>
      </c>
    </row>
    <row r="20" spans="1:6">
      <c r="A20" s="19">
        <v>13</v>
      </c>
      <c r="B20" s="6" t="s">
        <v>251</v>
      </c>
      <c r="C20" s="19">
        <v>73.5</v>
      </c>
      <c r="D20" s="19">
        <v>69.8</v>
      </c>
      <c r="E20" s="36">
        <f t="shared" si="0"/>
        <v>71.28</v>
      </c>
    </row>
    <row r="21" spans="1:6">
      <c r="A21" s="19">
        <v>43</v>
      </c>
      <c r="B21" s="6" t="s">
        <v>252</v>
      </c>
      <c r="C21" s="19">
        <v>57.5</v>
      </c>
      <c r="D21" s="19">
        <v>80.400000000000006</v>
      </c>
      <c r="E21" s="36">
        <f t="shared" si="0"/>
        <v>71.240000000000009</v>
      </c>
    </row>
    <row r="22" spans="1:6">
      <c r="A22" s="19">
        <v>37</v>
      </c>
      <c r="B22" s="6" t="s">
        <v>253</v>
      </c>
      <c r="C22" s="19">
        <v>75</v>
      </c>
      <c r="D22" s="19">
        <v>68.599999999999994</v>
      </c>
      <c r="E22" s="36">
        <f t="shared" si="0"/>
        <v>71.16</v>
      </c>
    </row>
    <row r="23" spans="1:6">
      <c r="A23" s="19">
        <v>41</v>
      </c>
      <c r="B23" s="6" t="s">
        <v>254</v>
      </c>
      <c r="C23" s="19">
        <v>57.5</v>
      </c>
      <c r="D23" s="19">
        <v>80.2</v>
      </c>
      <c r="E23" s="36">
        <f t="shared" si="0"/>
        <v>71.12</v>
      </c>
    </row>
    <row r="24" spans="1:6">
      <c r="A24" s="19">
        <v>12</v>
      </c>
      <c r="B24" s="6" t="s">
        <v>255</v>
      </c>
      <c r="C24" s="19">
        <v>68.5</v>
      </c>
      <c r="D24" s="19">
        <v>72.400000000000006</v>
      </c>
      <c r="E24" s="36">
        <f t="shared" si="0"/>
        <v>70.84</v>
      </c>
    </row>
    <row r="25" spans="1:6">
      <c r="A25" s="19">
        <v>45</v>
      </c>
      <c r="B25" s="6" t="s">
        <v>256</v>
      </c>
      <c r="C25" s="19">
        <v>56.5</v>
      </c>
      <c r="D25" s="19">
        <v>79.8</v>
      </c>
      <c r="E25" s="36">
        <f t="shared" si="0"/>
        <v>70.47999999999999</v>
      </c>
    </row>
    <row r="26" spans="1:6">
      <c r="A26" s="19">
        <v>20</v>
      </c>
      <c r="B26" s="6" t="s">
        <v>257</v>
      </c>
      <c r="C26" s="19">
        <v>67.5</v>
      </c>
      <c r="D26" s="19">
        <v>72</v>
      </c>
      <c r="E26" s="36">
        <f t="shared" si="0"/>
        <v>70.199999999999989</v>
      </c>
    </row>
    <row r="27" spans="1:6">
      <c r="A27" s="19">
        <v>30</v>
      </c>
      <c r="B27" s="6" t="s">
        <v>258</v>
      </c>
      <c r="C27" s="19">
        <v>66.5</v>
      </c>
      <c r="D27" s="19">
        <v>72.599999999999994</v>
      </c>
      <c r="E27" s="36">
        <f t="shared" si="0"/>
        <v>70.16</v>
      </c>
    </row>
    <row r="28" spans="1:6">
      <c r="A28" s="19">
        <v>4</v>
      </c>
      <c r="B28" s="6" t="s">
        <v>259</v>
      </c>
      <c r="C28" s="19">
        <v>63</v>
      </c>
      <c r="D28" s="19">
        <v>74.8</v>
      </c>
      <c r="E28" s="36">
        <f t="shared" si="0"/>
        <v>70.08</v>
      </c>
    </row>
    <row r="29" spans="1:6">
      <c r="A29" s="19">
        <v>29</v>
      </c>
      <c r="B29" s="6" t="s">
        <v>260</v>
      </c>
      <c r="C29" s="19">
        <v>61.5</v>
      </c>
      <c r="D29" s="19">
        <v>75.8</v>
      </c>
      <c r="E29" s="36">
        <f t="shared" si="0"/>
        <v>70.08</v>
      </c>
    </row>
    <row r="30" spans="1:6">
      <c r="A30" s="19">
        <v>32</v>
      </c>
      <c r="B30" s="6" t="s">
        <v>261</v>
      </c>
      <c r="C30" s="19">
        <v>58.5</v>
      </c>
      <c r="D30" s="19">
        <v>77.400000000000006</v>
      </c>
      <c r="E30" s="36">
        <f t="shared" si="0"/>
        <v>69.84</v>
      </c>
    </row>
    <row r="31" spans="1:6">
      <c r="A31" s="19">
        <v>31</v>
      </c>
      <c r="B31" s="6" t="s">
        <v>262</v>
      </c>
      <c r="C31" s="19">
        <v>57.5</v>
      </c>
      <c r="D31" s="19">
        <v>78</v>
      </c>
      <c r="E31" s="36">
        <f t="shared" si="0"/>
        <v>69.8</v>
      </c>
    </row>
    <row r="32" spans="1:6">
      <c r="A32" s="19">
        <v>46</v>
      </c>
      <c r="B32" s="6" t="s">
        <v>263</v>
      </c>
      <c r="C32" s="19">
        <v>58.5</v>
      </c>
      <c r="D32" s="19">
        <v>77</v>
      </c>
      <c r="E32" s="36">
        <f t="shared" si="0"/>
        <v>69.599999999999994</v>
      </c>
    </row>
    <row r="33" spans="1:5">
      <c r="A33" s="19">
        <v>16</v>
      </c>
      <c r="B33" s="6" t="s">
        <v>264</v>
      </c>
      <c r="C33" s="19">
        <v>61</v>
      </c>
      <c r="D33" s="19">
        <v>75.2</v>
      </c>
      <c r="E33" s="36">
        <f t="shared" si="0"/>
        <v>69.52</v>
      </c>
    </row>
    <row r="34" spans="1:5">
      <c r="A34" s="19">
        <v>11</v>
      </c>
      <c r="B34" s="6" t="s">
        <v>265</v>
      </c>
      <c r="C34" s="19">
        <v>59.5</v>
      </c>
      <c r="D34" s="19">
        <v>75.8</v>
      </c>
      <c r="E34" s="36">
        <f t="shared" si="0"/>
        <v>69.28</v>
      </c>
    </row>
    <row r="35" spans="1:5">
      <c r="A35" s="19">
        <v>33</v>
      </c>
      <c r="B35" s="6" t="s">
        <v>266</v>
      </c>
      <c r="C35" s="19">
        <v>64.5</v>
      </c>
      <c r="D35" s="19">
        <v>71.599999999999994</v>
      </c>
      <c r="E35" s="36">
        <f t="shared" si="0"/>
        <v>68.759999999999991</v>
      </c>
    </row>
    <row r="36" spans="1:5">
      <c r="A36" s="19">
        <v>39</v>
      </c>
      <c r="B36" s="6" t="s">
        <v>267</v>
      </c>
      <c r="C36" s="19">
        <v>61.5</v>
      </c>
      <c r="D36" s="19">
        <v>73.599999999999994</v>
      </c>
      <c r="E36" s="36">
        <f t="shared" si="0"/>
        <v>68.759999999999991</v>
      </c>
    </row>
    <row r="37" spans="1:5">
      <c r="A37" s="19">
        <v>40</v>
      </c>
      <c r="B37" s="6" t="s">
        <v>268</v>
      </c>
      <c r="C37" s="19">
        <v>65</v>
      </c>
      <c r="D37" s="19">
        <v>70.400000000000006</v>
      </c>
      <c r="E37" s="36">
        <f t="shared" si="0"/>
        <v>68.240000000000009</v>
      </c>
    </row>
    <row r="38" spans="1:5">
      <c r="A38" s="19">
        <v>8</v>
      </c>
      <c r="B38" s="6" t="s">
        <v>269</v>
      </c>
      <c r="C38" s="19">
        <v>58.5</v>
      </c>
      <c r="D38" s="19">
        <v>74.400000000000006</v>
      </c>
      <c r="E38" s="36">
        <f t="shared" si="0"/>
        <v>68.040000000000006</v>
      </c>
    </row>
    <row r="39" spans="1:5">
      <c r="A39" s="19">
        <v>24</v>
      </c>
      <c r="B39" s="6" t="s">
        <v>270</v>
      </c>
      <c r="C39" s="19">
        <v>61.5</v>
      </c>
      <c r="D39" s="19">
        <v>72.400000000000006</v>
      </c>
      <c r="E39" s="36">
        <f t="shared" si="0"/>
        <v>68.040000000000006</v>
      </c>
    </row>
    <row r="40" spans="1:5">
      <c r="A40" s="19">
        <v>5</v>
      </c>
      <c r="B40" s="6" t="s">
        <v>271</v>
      </c>
      <c r="C40" s="19">
        <v>56</v>
      </c>
      <c r="D40" s="19">
        <v>76</v>
      </c>
      <c r="E40" s="36">
        <f t="shared" si="0"/>
        <v>68</v>
      </c>
    </row>
    <row r="41" spans="1:5">
      <c r="A41" s="19">
        <v>47</v>
      </c>
      <c r="B41" s="6" t="s">
        <v>272</v>
      </c>
      <c r="C41" s="19">
        <v>56</v>
      </c>
      <c r="D41" s="19">
        <v>75.599999999999994</v>
      </c>
      <c r="E41" s="36">
        <f t="shared" si="0"/>
        <v>67.759999999999991</v>
      </c>
    </row>
    <row r="42" spans="1:5">
      <c r="A42" s="19">
        <v>6</v>
      </c>
      <c r="B42" s="6" t="s">
        <v>273</v>
      </c>
      <c r="C42" s="19">
        <v>59.5</v>
      </c>
      <c r="D42" s="19">
        <v>72</v>
      </c>
      <c r="E42" s="36">
        <f t="shared" si="0"/>
        <v>67</v>
      </c>
    </row>
    <row r="43" spans="1:5">
      <c r="A43" s="19">
        <v>14</v>
      </c>
      <c r="B43" s="6" t="s">
        <v>274</v>
      </c>
      <c r="C43" s="19">
        <v>63</v>
      </c>
      <c r="D43" s="19">
        <v>69.599999999999994</v>
      </c>
      <c r="E43" s="36">
        <f t="shared" si="0"/>
        <v>66.960000000000008</v>
      </c>
    </row>
    <row r="44" spans="1:5">
      <c r="A44" s="19">
        <v>27</v>
      </c>
      <c r="B44" s="6" t="s">
        <v>275</v>
      </c>
      <c r="C44" s="19">
        <v>58.5</v>
      </c>
      <c r="D44" s="19">
        <v>71.2</v>
      </c>
      <c r="E44" s="36">
        <f t="shared" si="0"/>
        <v>66.12</v>
      </c>
    </row>
    <row r="45" spans="1:5">
      <c r="A45" s="19">
        <v>25</v>
      </c>
      <c r="B45" s="6" t="s">
        <v>276</v>
      </c>
      <c r="C45" s="19">
        <v>64</v>
      </c>
      <c r="D45" s="19">
        <v>66.400000000000006</v>
      </c>
      <c r="E45" s="36">
        <f t="shared" si="0"/>
        <v>65.44</v>
      </c>
    </row>
    <row r="46" spans="1:5">
      <c r="A46" s="19">
        <v>21</v>
      </c>
      <c r="B46" s="6" t="s">
        <v>277</v>
      </c>
      <c r="C46" s="19">
        <v>71</v>
      </c>
      <c r="D46" s="19">
        <v>58</v>
      </c>
      <c r="E46" s="36">
        <f t="shared" si="0"/>
        <v>63.2</v>
      </c>
    </row>
    <row r="47" spans="1:5">
      <c r="A47" s="19">
        <v>10</v>
      </c>
      <c r="B47" s="6" t="s">
        <v>278</v>
      </c>
      <c r="C47" s="19">
        <v>56</v>
      </c>
      <c r="D47" s="19">
        <v>67.599999999999994</v>
      </c>
      <c r="E47" s="36">
        <f t="shared" si="0"/>
        <v>62.959999999999994</v>
      </c>
    </row>
    <row r="48" spans="1:5">
      <c r="A48" s="19">
        <v>9</v>
      </c>
      <c r="B48" s="6" t="s">
        <v>279</v>
      </c>
      <c r="C48" s="19">
        <v>57.5</v>
      </c>
      <c r="D48" s="19">
        <v>62.8</v>
      </c>
      <c r="E48" s="36">
        <f t="shared" si="0"/>
        <v>60.68</v>
      </c>
    </row>
    <row r="49" spans="1:5">
      <c r="A49" s="19">
        <v>1</v>
      </c>
      <c r="B49" s="6" t="s">
        <v>280</v>
      </c>
      <c r="C49" s="19">
        <v>56</v>
      </c>
      <c r="D49" s="19">
        <v>53.6</v>
      </c>
      <c r="E49" s="36">
        <f t="shared" si="0"/>
        <v>54.56</v>
      </c>
    </row>
  </sheetData>
  <sortState ref="A3:G49">
    <sortCondition descending="1" ref="E3"/>
  </sortState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2" sqref="E2"/>
    </sheetView>
  </sheetViews>
  <sheetFormatPr defaultColWidth="9" defaultRowHeight="14.4"/>
  <cols>
    <col min="1" max="1" width="8.6640625" customWidth="1"/>
    <col min="2" max="2" width="11.33203125" customWidth="1"/>
    <col min="3" max="3" width="8" customWidth="1"/>
    <col min="4" max="4" width="16.44140625" style="11" customWidth="1"/>
    <col min="5" max="5" width="13.6640625" customWidth="1"/>
    <col min="6" max="6" width="13.88671875" style="21" bestFit="1" customWidth="1"/>
  </cols>
  <sheetData>
    <row r="1" spans="1:6" ht="39" customHeight="1">
      <c r="A1" s="64" t="s">
        <v>410</v>
      </c>
      <c r="B1" s="64"/>
      <c r="C1" s="64"/>
      <c r="D1" s="64"/>
      <c r="E1" s="64"/>
      <c r="F1" s="64"/>
    </row>
    <row r="2" spans="1:6" ht="58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s="54" customFormat="1" ht="34.049999999999997" customHeight="1">
      <c r="A3" s="51">
        <v>1</v>
      </c>
      <c r="B3" s="52" t="s">
        <v>281</v>
      </c>
      <c r="C3" s="51">
        <v>83.3</v>
      </c>
      <c r="D3" s="51">
        <v>90.84</v>
      </c>
      <c r="E3" s="29">
        <f>C3*0.4+D3*0.6</f>
        <v>87.823999999999998</v>
      </c>
      <c r="F3" s="53" t="s">
        <v>394</v>
      </c>
    </row>
    <row r="4" spans="1:6" ht="34.049999999999997" customHeight="1">
      <c r="A4" s="7">
        <v>2</v>
      </c>
      <c r="B4" s="16" t="s">
        <v>282</v>
      </c>
      <c r="C4" s="7">
        <v>71.3</v>
      </c>
      <c r="D4" s="7">
        <v>95</v>
      </c>
      <c r="E4" s="17">
        <f>C4*0.4+D4*0.6</f>
        <v>85.52</v>
      </c>
    </row>
    <row r="5" spans="1:6" ht="34.049999999999997" customHeight="1">
      <c r="A5" s="7">
        <v>5</v>
      </c>
      <c r="B5" s="16" t="s">
        <v>283</v>
      </c>
      <c r="C5" s="7">
        <v>72.8</v>
      </c>
      <c r="D5" s="7">
        <v>90.64</v>
      </c>
      <c r="E5" s="17">
        <f>C5*0.4+D5*0.6</f>
        <v>83.504000000000005</v>
      </c>
    </row>
    <row r="6" spans="1:6" ht="34.049999999999997" customHeight="1">
      <c r="A6" s="7">
        <v>4</v>
      </c>
      <c r="B6" s="16" t="s">
        <v>284</v>
      </c>
      <c r="C6" s="7">
        <v>70.400000000000006</v>
      </c>
      <c r="D6" s="7">
        <v>91.28</v>
      </c>
      <c r="E6" s="17">
        <f>C6*0.4+D6*0.6</f>
        <v>82.927999999999997</v>
      </c>
    </row>
    <row r="7" spans="1:6" ht="34.049999999999997" customHeight="1">
      <c r="A7" s="7">
        <v>3</v>
      </c>
      <c r="B7" s="16" t="s">
        <v>285</v>
      </c>
      <c r="C7" s="7">
        <v>68</v>
      </c>
      <c r="D7" s="7">
        <v>89.7</v>
      </c>
      <c r="E7" s="17">
        <f>C7*0.4+D7*0.6</f>
        <v>81.02000000000001</v>
      </c>
    </row>
  </sheetData>
  <sortState ref="A3:I7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ColWidth="9" defaultRowHeight="14.4"/>
  <cols>
    <col min="2" max="2" width="12.33203125" customWidth="1"/>
    <col min="3" max="3" width="7.6640625" customWidth="1"/>
    <col min="4" max="4" width="15.21875" customWidth="1"/>
    <col min="5" max="5" width="12.33203125" customWidth="1"/>
    <col min="6" max="6" width="16.88671875" customWidth="1"/>
  </cols>
  <sheetData>
    <row r="1" spans="1:6" ht="36" customHeight="1">
      <c r="A1" s="64" t="s">
        <v>411</v>
      </c>
      <c r="B1" s="64"/>
      <c r="C1" s="64"/>
      <c r="D1" s="64"/>
      <c r="E1" s="64"/>
      <c r="F1" s="64"/>
    </row>
    <row r="2" spans="1:6" s="2" customFormat="1" ht="46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s="15" customFormat="1" ht="29.4" customHeight="1">
      <c r="A3" s="22">
        <v>3</v>
      </c>
      <c r="B3" s="26" t="s">
        <v>286</v>
      </c>
      <c r="C3" s="56">
        <v>77.3</v>
      </c>
      <c r="D3" s="22">
        <v>90.7</v>
      </c>
      <c r="E3" s="27">
        <f>C3*0.4+D3*0.6</f>
        <v>85.34</v>
      </c>
      <c r="F3" s="30" t="s">
        <v>394</v>
      </c>
    </row>
    <row r="4" spans="1:6" s="15" customFormat="1" ht="29.4" customHeight="1">
      <c r="A4" s="5">
        <v>4</v>
      </c>
      <c r="B4" s="6" t="s">
        <v>287</v>
      </c>
      <c r="C4" s="5">
        <v>68</v>
      </c>
      <c r="D4" s="5">
        <v>93.84</v>
      </c>
      <c r="E4" s="8">
        <f>C4*0.4+D4*0.6</f>
        <v>83.504000000000005</v>
      </c>
    </row>
    <row r="5" spans="1:6" s="15" customFormat="1" ht="29.4" customHeight="1">
      <c r="A5" s="5">
        <v>2</v>
      </c>
      <c r="B5" s="6" t="s">
        <v>288</v>
      </c>
      <c r="C5" s="5">
        <v>70.099999999999994</v>
      </c>
      <c r="D5" s="5">
        <v>91.24</v>
      </c>
      <c r="E5" s="8">
        <f>C5*0.4+D5*0.6</f>
        <v>82.783999999999992</v>
      </c>
    </row>
    <row r="6" spans="1:6" s="15" customFormat="1" ht="29.4" customHeight="1">
      <c r="A6" s="5">
        <v>5</v>
      </c>
      <c r="B6" s="6" t="s">
        <v>289</v>
      </c>
      <c r="C6" s="5">
        <v>66.099999999999994</v>
      </c>
      <c r="D6" s="5">
        <v>93.54</v>
      </c>
      <c r="E6" s="8">
        <f>C6*0.4+D6*0.6</f>
        <v>82.563999999999993</v>
      </c>
    </row>
    <row r="7" spans="1:6" s="15" customFormat="1" ht="29.4" customHeight="1">
      <c r="A7" s="5">
        <v>1</v>
      </c>
      <c r="B7" s="6" t="s">
        <v>290</v>
      </c>
      <c r="C7" s="5">
        <v>64.8</v>
      </c>
      <c r="D7" s="5">
        <v>89.42</v>
      </c>
      <c r="E7" s="8">
        <f>C7*0.4+D7*0.6</f>
        <v>79.572000000000003</v>
      </c>
    </row>
  </sheetData>
  <sortState ref="A3:I7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F1"/>
    </sheetView>
  </sheetViews>
  <sheetFormatPr defaultColWidth="9" defaultRowHeight="14.4"/>
  <cols>
    <col min="2" max="2" width="13.77734375" customWidth="1"/>
    <col min="3" max="3" width="8.21875" customWidth="1"/>
    <col min="4" max="4" width="11.109375" style="11" customWidth="1"/>
    <col min="5" max="5" width="12.88671875" customWidth="1"/>
    <col min="6" max="6" width="15" customWidth="1"/>
  </cols>
  <sheetData>
    <row r="1" spans="1:6" s="14" customFormat="1" ht="43.8" customHeight="1">
      <c r="A1" s="64" t="s">
        <v>414</v>
      </c>
      <c r="B1" s="64"/>
      <c r="C1" s="64"/>
      <c r="D1" s="64"/>
      <c r="E1" s="64"/>
      <c r="F1" s="64"/>
    </row>
    <row r="2" spans="1:6" ht="4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7.6" customHeight="1">
      <c r="A3" s="22">
        <v>4</v>
      </c>
      <c r="B3" s="26" t="s">
        <v>291</v>
      </c>
      <c r="C3" s="22">
        <v>73.900000000000006</v>
      </c>
      <c r="D3" s="22">
        <v>95</v>
      </c>
      <c r="E3" s="27">
        <f t="shared" ref="E3:E15" si="0">C3*0.4+D3*0.6</f>
        <v>86.56</v>
      </c>
      <c r="F3" s="53" t="s">
        <v>394</v>
      </c>
    </row>
    <row r="4" spans="1:6" ht="27.6" customHeight="1">
      <c r="A4" s="22">
        <v>13</v>
      </c>
      <c r="B4" s="26" t="s">
        <v>292</v>
      </c>
      <c r="C4" s="56">
        <v>72.099999999999994</v>
      </c>
      <c r="D4" s="22">
        <v>95.6</v>
      </c>
      <c r="E4" s="27">
        <f t="shared" si="0"/>
        <v>86.199999999999989</v>
      </c>
      <c r="F4" s="53" t="s">
        <v>394</v>
      </c>
    </row>
    <row r="5" spans="1:6" ht="27.6" customHeight="1">
      <c r="A5" s="22">
        <v>11</v>
      </c>
      <c r="B5" s="26" t="s">
        <v>293</v>
      </c>
      <c r="C5" s="56">
        <v>75.3</v>
      </c>
      <c r="D5" s="22">
        <v>91.8</v>
      </c>
      <c r="E5" s="27">
        <f t="shared" si="0"/>
        <v>85.2</v>
      </c>
      <c r="F5" s="53" t="s">
        <v>394</v>
      </c>
    </row>
    <row r="6" spans="1:6" ht="27.6" customHeight="1">
      <c r="A6" s="22">
        <v>5</v>
      </c>
      <c r="B6" s="26" t="s">
        <v>294</v>
      </c>
      <c r="C6" s="22">
        <v>77</v>
      </c>
      <c r="D6" s="22">
        <v>88.6</v>
      </c>
      <c r="E6" s="27">
        <f t="shared" si="0"/>
        <v>83.96</v>
      </c>
      <c r="F6" s="53" t="s">
        <v>394</v>
      </c>
    </row>
    <row r="7" spans="1:6" ht="27.6" customHeight="1">
      <c r="A7" s="5">
        <v>6</v>
      </c>
      <c r="B7" s="6" t="s">
        <v>295</v>
      </c>
      <c r="C7" s="5">
        <v>69.8</v>
      </c>
      <c r="D7" s="5">
        <v>92.2</v>
      </c>
      <c r="E7" s="8">
        <f t="shared" si="0"/>
        <v>83.240000000000009</v>
      </c>
    </row>
    <row r="8" spans="1:6" ht="27.6" customHeight="1">
      <c r="A8" s="5">
        <v>7</v>
      </c>
      <c r="B8" s="6" t="s">
        <v>296</v>
      </c>
      <c r="C8" s="5">
        <v>70.2</v>
      </c>
      <c r="D8" s="5">
        <v>91.6</v>
      </c>
      <c r="E8" s="8">
        <f t="shared" si="0"/>
        <v>83.039999999999992</v>
      </c>
    </row>
    <row r="9" spans="1:6" ht="27.6" customHeight="1">
      <c r="A9" s="5">
        <v>10</v>
      </c>
      <c r="B9" s="6" t="s">
        <v>297</v>
      </c>
      <c r="C9" s="5">
        <v>65.7</v>
      </c>
      <c r="D9" s="5">
        <v>94.4</v>
      </c>
      <c r="E9" s="8">
        <f t="shared" si="0"/>
        <v>82.92</v>
      </c>
    </row>
    <row r="10" spans="1:6" ht="27.6" customHeight="1">
      <c r="A10" s="5">
        <v>1</v>
      </c>
      <c r="B10" s="6" t="s">
        <v>298</v>
      </c>
      <c r="C10" s="5">
        <v>71.7</v>
      </c>
      <c r="D10" s="5">
        <v>90.2</v>
      </c>
      <c r="E10" s="8">
        <f t="shared" si="0"/>
        <v>82.8</v>
      </c>
    </row>
    <row r="11" spans="1:6" ht="27.6" customHeight="1">
      <c r="A11" s="5">
        <v>3</v>
      </c>
      <c r="B11" s="6" t="s">
        <v>299</v>
      </c>
      <c r="C11" s="5">
        <v>71.7</v>
      </c>
      <c r="D11" s="5">
        <v>89.6</v>
      </c>
      <c r="E11" s="8">
        <f t="shared" si="0"/>
        <v>82.44</v>
      </c>
    </row>
    <row r="12" spans="1:6" ht="27.6" customHeight="1">
      <c r="A12" s="5">
        <v>2</v>
      </c>
      <c r="B12" s="6" t="s">
        <v>300</v>
      </c>
      <c r="C12" s="5">
        <v>72.2</v>
      </c>
      <c r="D12" s="5">
        <v>87.8</v>
      </c>
      <c r="E12" s="8">
        <f t="shared" si="0"/>
        <v>81.56</v>
      </c>
    </row>
    <row r="13" spans="1:6" ht="27.6" customHeight="1">
      <c r="A13" s="5">
        <v>8</v>
      </c>
      <c r="B13" s="6" t="s">
        <v>301</v>
      </c>
      <c r="C13" s="5">
        <v>70</v>
      </c>
      <c r="D13" s="5">
        <v>88</v>
      </c>
      <c r="E13" s="8">
        <f t="shared" si="0"/>
        <v>80.8</v>
      </c>
    </row>
    <row r="14" spans="1:6" ht="27.6" customHeight="1">
      <c r="A14" s="5">
        <v>12</v>
      </c>
      <c r="B14" s="6" t="s">
        <v>302</v>
      </c>
      <c r="C14" s="5">
        <v>65.3</v>
      </c>
      <c r="D14" s="5">
        <v>87.8</v>
      </c>
      <c r="E14" s="8">
        <f t="shared" si="0"/>
        <v>78.8</v>
      </c>
    </row>
    <row r="15" spans="1:6" ht="27.6" customHeight="1">
      <c r="A15" s="5">
        <v>9</v>
      </c>
      <c r="B15" s="6" t="s">
        <v>303</v>
      </c>
      <c r="C15" s="5">
        <v>66.7</v>
      </c>
      <c r="D15" s="5">
        <v>86.8</v>
      </c>
      <c r="E15" s="8">
        <f t="shared" si="0"/>
        <v>78.760000000000005</v>
      </c>
    </row>
  </sheetData>
  <sortState ref="A3:I17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1"/>
    </sheetView>
  </sheetViews>
  <sheetFormatPr defaultColWidth="9" defaultRowHeight="14.4"/>
  <cols>
    <col min="2" max="2" width="13.6640625" customWidth="1"/>
    <col min="3" max="3" width="7.44140625" style="2" customWidth="1"/>
    <col min="4" max="4" width="9.6640625" style="3" customWidth="1"/>
    <col min="5" max="5" width="13.33203125" style="21" customWidth="1"/>
    <col min="6" max="6" width="13.88671875" bestFit="1" customWidth="1"/>
  </cols>
  <sheetData>
    <row r="1" spans="1:6" ht="37.200000000000003" customHeight="1">
      <c r="A1" s="64" t="s">
        <v>412</v>
      </c>
      <c r="B1" s="64"/>
      <c r="C1" s="64"/>
      <c r="D1" s="64"/>
      <c r="E1" s="64"/>
      <c r="F1" s="64"/>
    </row>
    <row r="2" spans="1:6" ht="55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5.2" customHeight="1">
      <c r="A3" s="30">
        <v>2</v>
      </c>
      <c r="B3" s="31" t="s">
        <v>304</v>
      </c>
      <c r="C3" s="57">
        <v>69.099999999999994</v>
      </c>
      <c r="D3" s="57">
        <v>93.8</v>
      </c>
      <c r="E3" s="32">
        <f t="shared" ref="E3:E14" si="0">C3*0.4+D3*0.6</f>
        <v>83.919999999999987</v>
      </c>
      <c r="F3" s="30" t="s">
        <v>394</v>
      </c>
    </row>
    <row r="4" spans="1:6" ht="25.2" customHeight="1">
      <c r="A4" s="30">
        <v>10</v>
      </c>
      <c r="B4" s="31" t="s">
        <v>305</v>
      </c>
      <c r="C4" s="57">
        <v>69.7</v>
      </c>
      <c r="D4" s="57">
        <v>90.6</v>
      </c>
      <c r="E4" s="32">
        <f t="shared" si="0"/>
        <v>82.24</v>
      </c>
      <c r="F4" s="30" t="s">
        <v>394</v>
      </c>
    </row>
    <row r="5" spans="1:6" ht="25.2" customHeight="1">
      <c r="A5" s="30">
        <v>7</v>
      </c>
      <c r="B5" s="31" t="s">
        <v>306</v>
      </c>
      <c r="C5" s="57">
        <v>65.900000000000006</v>
      </c>
      <c r="D5" s="57">
        <v>92.2</v>
      </c>
      <c r="E5" s="32">
        <f t="shared" si="0"/>
        <v>81.680000000000007</v>
      </c>
      <c r="F5" s="30" t="s">
        <v>394</v>
      </c>
    </row>
    <row r="6" spans="1:6" ht="25.2" customHeight="1">
      <c r="A6" s="30">
        <v>11</v>
      </c>
      <c r="B6" s="31" t="s">
        <v>307</v>
      </c>
      <c r="C6" s="57">
        <v>70.3</v>
      </c>
      <c r="D6" s="57">
        <v>85.8</v>
      </c>
      <c r="E6" s="32">
        <f t="shared" si="0"/>
        <v>79.599999999999994</v>
      </c>
      <c r="F6" s="30" t="s">
        <v>394</v>
      </c>
    </row>
    <row r="7" spans="1:6" ht="25.2" customHeight="1">
      <c r="A7" s="30">
        <v>3</v>
      </c>
      <c r="B7" s="31" t="s">
        <v>308</v>
      </c>
      <c r="C7" s="57">
        <v>67.400000000000006</v>
      </c>
      <c r="D7" s="57">
        <v>83.4</v>
      </c>
      <c r="E7" s="32">
        <f t="shared" si="0"/>
        <v>77</v>
      </c>
      <c r="F7" s="30" t="s">
        <v>394</v>
      </c>
    </row>
    <row r="8" spans="1:6" ht="25.2" customHeight="1">
      <c r="A8" s="30">
        <v>4</v>
      </c>
      <c r="B8" s="31" t="s">
        <v>309</v>
      </c>
      <c r="C8" s="57">
        <v>69.8</v>
      </c>
      <c r="D8" s="57">
        <v>81.8</v>
      </c>
      <c r="E8" s="32">
        <f t="shared" si="0"/>
        <v>77</v>
      </c>
      <c r="F8" s="58"/>
    </row>
    <row r="9" spans="1:6" ht="25.2" customHeight="1">
      <c r="A9" s="5">
        <v>6</v>
      </c>
      <c r="B9" s="6" t="s">
        <v>310</v>
      </c>
      <c r="C9" s="7">
        <v>66.900000000000006</v>
      </c>
      <c r="D9" s="7">
        <v>75.2</v>
      </c>
      <c r="E9" s="8">
        <f t="shared" si="0"/>
        <v>71.88</v>
      </c>
    </row>
    <row r="10" spans="1:6" ht="25.2" customHeight="1">
      <c r="A10" s="5">
        <v>5</v>
      </c>
      <c r="B10" s="6" t="s">
        <v>311</v>
      </c>
      <c r="C10" s="7">
        <v>67.099999999999994</v>
      </c>
      <c r="D10" s="7">
        <v>75</v>
      </c>
      <c r="E10" s="8">
        <f t="shared" si="0"/>
        <v>71.84</v>
      </c>
    </row>
    <row r="11" spans="1:6" ht="25.2" customHeight="1">
      <c r="A11" s="5">
        <v>1</v>
      </c>
      <c r="B11" s="6" t="s">
        <v>312</v>
      </c>
      <c r="C11" s="7">
        <v>70.599999999999994</v>
      </c>
      <c r="D11" s="7">
        <v>70.2</v>
      </c>
      <c r="E11" s="8">
        <f t="shared" si="0"/>
        <v>70.36</v>
      </c>
    </row>
    <row r="12" spans="1:6" ht="25.2" customHeight="1">
      <c r="A12" s="5">
        <v>12</v>
      </c>
      <c r="B12" s="6" t="s">
        <v>313</v>
      </c>
      <c r="C12" s="7">
        <v>66.900000000000006</v>
      </c>
      <c r="D12" s="7">
        <v>71.2</v>
      </c>
      <c r="E12" s="8">
        <f t="shared" si="0"/>
        <v>69.48</v>
      </c>
    </row>
    <row r="13" spans="1:6" ht="25.2" customHeight="1">
      <c r="A13" s="5">
        <v>9</v>
      </c>
      <c r="B13" s="6" t="s">
        <v>314</v>
      </c>
      <c r="C13" s="7">
        <v>66.3</v>
      </c>
      <c r="D13" s="7">
        <v>68.599999999999994</v>
      </c>
      <c r="E13" s="8">
        <f t="shared" si="0"/>
        <v>67.679999999999993</v>
      </c>
    </row>
    <row r="14" spans="1:6" ht="25.2" customHeight="1">
      <c r="A14" s="5">
        <v>8</v>
      </c>
      <c r="B14" s="6" t="s">
        <v>315</v>
      </c>
      <c r="C14" s="7">
        <v>65.5</v>
      </c>
      <c r="D14" s="7">
        <v>64.400000000000006</v>
      </c>
      <c r="E14" s="8">
        <f t="shared" si="0"/>
        <v>64.84</v>
      </c>
    </row>
  </sheetData>
  <sortState ref="A3:I17">
    <sortCondition descending="1" ref="E3"/>
  </sortState>
  <mergeCells count="1">
    <mergeCell ref="A1:F1"/>
  </mergeCells>
  <phoneticPr fontId="5" type="noConversion"/>
  <pageMargins left="0.25" right="0.25" top="0.75" bottom="0.75" header="0.29861111111111099" footer="0.298611111111110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3" sqref="F3"/>
    </sheetView>
  </sheetViews>
  <sheetFormatPr defaultColWidth="9" defaultRowHeight="14.4"/>
  <cols>
    <col min="1" max="1" width="6.77734375" customWidth="1"/>
    <col min="2" max="2" width="12.6640625" customWidth="1"/>
    <col min="3" max="3" width="7.77734375" customWidth="1"/>
    <col min="4" max="4" width="7.77734375" style="11" customWidth="1"/>
    <col min="5" max="5" width="13.21875" style="21" customWidth="1"/>
    <col min="6" max="6" width="13.88671875" bestFit="1" customWidth="1"/>
  </cols>
  <sheetData>
    <row r="1" spans="1:6" s="63" customFormat="1" ht="36" customHeight="1">
      <c r="A1" s="64" t="s">
        <v>413</v>
      </c>
      <c r="B1" s="64"/>
      <c r="C1" s="64"/>
      <c r="D1" s="64"/>
      <c r="E1" s="64"/>
      <c r="F1" s="64"/>
    </row>
    <row r="2" spans="1:6" ht="64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30.6" customHeight="1">
      <c r="A3" s="22">
        <v>4</v>
      </c>
      <c r="B3" s="59" t="s">
        <v>316</v>
      </c>
      <c r="C3" s="60">
        <v>72.5</v>
      </c>
      <c r="D3" s="60">
        <v>94.2</v>
      </c>
      <c r="E3" s="62">
        <f>C3*0.4+D3*0.6</f>
        <v>85.52000000000001</v>
      </c>
      <c r="F3" s="50" t="s">
        <v>394</v>
      </c>
    </row>
    <row r="4" spans="1:6" ht="30.6" customHeight="1">
      <c r="A4" s="22">
        <v>1</v>
      </c>
      <c r="B4" s="61" t="s">
        <v>317</v>
      </c>
      <c r="C4" s="22">
        <v>76.400000000000006</v>
      </c>
      <c r="D4" s="22">
        <v>87.3</v>
      </c>
      <c r="E4" s="27">
        <f>C4*0.4+D4*0.6</f>
        <v>82.94</v>
      </c>
      <c r="F4" s="50" t="s">
        <v>394</v>
      </c>
    </row>
    <row r="5" spans="1:6" ht="30.6" customHeight="1">
      <c r="A5" s="22">
        <v>3</v>
      </c>
      <c r="B5" s="61" t="s">
        <v>318</v>
      </c>
      <c r="C5" s="22">
        <v>68.5</v>
      </c>
      <c r="D5" s="22">
        <v>89.1</v>
      </c>
      <c r="E5" s="27">
        <f>C5*0.4+D5*0.6</f>
        <v>80.86</v>
      </c>
      <c r="F5" s="50" t="s">
        <v>394</v>
      </c>
    </row>
    <row r="6" spans="1:6" ht="30.6" customHeight="1">
      <c r="A6" s="5">
        <v>2</v>
      </c>
      <c r="B6" s="12" t="s">
        <v>319</v>
      </c>
      <c r="C6" s="5">
        <v>69.400000000000006</v>
      </c>
      <c r="D6" s="5">
        <v>84.6</v>
      </c>
      <c r="E6" s="8">
        <f>C6*0.4+D6*0.6</f>
        <v>78.52000000000001</v>
      </c>
    </row>
    <row r="7" spans="1:6" ht="30.6" customHeight="1">
      <c r="A7" s="5">
        <v>5</v>
      </c>
      <c r="B7" s="12" t="s">
        <v>320</v>
      </c>
      <c r="C7" s="5">
        <v>67.2</v>
      </c>
      <c r="D7" s="5">
        <v>82.6</v>
      </c>
      <c r="E7" s="8">
        <f>C7*0.4+D7*0.6</f>
        <v>76.44</v>
      </c>
    </row>
  </sheetData>
  <sortState ref="B3:I11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3" sqref="F3"/>
    </sheetView>
  </sheetViews>
  <sheetFormatPr defaultColWidth="9" defaultRowHeight="14.4"/>
  <cols>
    <col min="2" max="2" width="13.109375" customWidth="1"/>
    <col min="3" max="3" width="7.44140625" style="2" customWidth="1"/>
    <col min="4" max="4" width="7.44140625" style="3" customWidth="1"/>
    <col min="5" max="5" width="12.5546875" customWidth="1"/>
    <col min="6" max="6" width="13.5546875" customWidth="1"/>
  </cols>
  <sheetData>
    <row r="1" spans="1:6" s="65" customFormat="1" ht="34.799999999999997" customHeight="1">
      <c r="A1" s="64" t="s">
        <v>415</v>
      </c>
      <c r="B1" s="64"/>
      <c r="C1" s="64"/>
      <c r="D1" s="64"/>
      <c r="E1" s="64"/>
      <c r="F1" s="64"/>
    </row>
    <row r="2" spans="1:6" ht="58.95" customHeight="1">
      <c r="A2" s="9" t="s">
        <v>0</v>
      </c>
      <c r="B2" s="9" t="s">
        <v>1</v>
      </c>
      <c r="C2" s="25" t="s">
        <v>395</v>
      </c>
      <c r="D2" s="55" t="s">
        <v>409</v>
      </c>
      <c r="E2" s="25" t="s">
        <v>398</v>
      </c>
      <c r="F2" s="24" t="s">
        <v>393</v>
      </c>
    </row>
    <row r="3" spans="1:6" ht="25.2" customHeight="1">
      <c r="A3" s="22">
        <v>10</v>
      </c>
      <c r="B3" s="26" t="s">
        <v>321</v>
      </c>
      <c r="C3" s="51">
        <v>80.099999999999994</v>
      </c>
      <c r="D3" s="51">
        <v>96.7</v>
      </c>
      <c r="E3" s="27">
        <f t="shared" ref="E3:E13" si="0">C3*0.4+D3*0.6</f>
        <v>90.06</v>
      </c>
      <c r="F3" s="50" t="s">
        <v>394</v>
      </c>
    </row>
    <row r="4" spans="1:6" ht="25.2" customHeight="1">
      <c r="A4" s="22">
        <v>7</v>
      </c>
      <c r="B4" s="26" t="s">
        <v>322</v>
      </c>
      <c r="C4" s="51">
        <v>76.3</v>
      </c>
      <c r="D4" s="51">
        <v>94.3</v>
      </c>
      <c r="E4" s="27">
        <f t="shared" si="0"/>
        <v>87.1</v>
      </c>
      <c r="F4" s="50" t="s">
        <v>394</v>
      </c>
    </row>
    <row r="5" spans="1:6" ht="25.2" customHeight="1">
      <c r="A5" s="22">
        <v>3</v>
      </c>
      <c r="B5" s="26" t="s">
        <v>323</v>
      </c>
      <c r="C5" s="66">
        <v>76.599999999999994</v>
      </c>
      <c r="D5" s="51">
        <v>92.1</v>
      </c>
      <c r="E5" s="27">
        <f t="shared" si="0"/>
        <v>85.9</v>
      </c>
      <c r="F5" s="50" t="s">
        <v>394</v>
      </c>
    </row>
    <row r="6" spans="1:6" ht="25.2" customHeight="1">
      <c r="A6" s="22">
        <v>9</v>
      </c>
      <c r="B6" s="26" t="s">
        <v>324</v>
      </c>
      <c r="C6" s="51">
        <v>74.2</v>
      </c>
      <c r="D6" s="51">
        <v>93.62</v>
      </c>
      <c r="E6" s="27">
        <f t="shared" si="0"/>
        <v>85.852000000000004</v>
      </c>
      <c r="F6" s="50" t="s">
        <v>394</v>
      </c>
    </row>
    <row r="7" spans="1:6" ht="25.2" customHeight="1">
      <c r="A7" s="5">
        <v>1</v>
      </c>
      <c r="B7" s="6" t="s">
        <v>325</v>
      </c>
      <c r="C7" s="7">
        <v>73.8</v>
      </c>
      <c r="D7" s="7">
        <v>93.52</v>
      </c>
      <c r="E7" s="8">
        <f t="shared" si="0"/>
        <v>85.631999999999991</v>
      </c>
    </row>
    <row r="8" spans="1:6" ht="25.2" customHeight="1">
      <c r="A8" s="5">
        <v>8</v>
      </c>
      <c r="B8" s="6" t="s">
        <v>326</v>
      </c>
      <c r="C8" s="7">
        <v>78.900000000000006</v>
      </c>
      <c r="D8" s="7">
        <v>88.8</v>
      </c>
      <c r="E8" s="8">
        <f t="shared" si="0"/>
        <v>84.84</v>
      </c>
    </row>
    <row r="9" spans="1:6" ht="25.2" customHeight="1">
      <c r="A9" s="5">
        <v>11</v>
      </c>
      <c r="B9" s="6" t="s">
        <v>327</v>
      </c>
      <c r="C9" s="7">
        <v>76.5</v>
      </c>
      <c r="D9" s="7">
        <v>89.86</v>
      </c>
      <c r="E9" s="8">
        <f t="shared" si="0"/>
        <v>84.515999999999991</v>
      </c>
    </row>
    <row r="10" spans="1:6" ht="25.2" customHeight="1">
      <c r="A10" s="5">
        <v>6</v>
      </c>
      <c r="B10" s="6" t="s">
        <v>328</v>
      </c>
      <c r="C10" s="7">
        <v>74.5</v>
      </c>
      <c r="D10" s="7">
        <v>88.1</v>
      </c>
      <c r="E10" s="8">
        <f t="shared" si="0"/>
        <v>82.66</v>
      </c>
    </row>
    <row r="11" spans="1:6" ht="25.2" customHeight="1">
      <c r="A11" s="5">
        <v>4</v>
      </c>
      <c r="B11" s="6" t="s">
        <v>329</v>
      </c>
      <c r="C11" s="7">
        <v>73.8</v>
      </c>
      <c r="D11" s="7">
        <v>88.1</v>
      </c>
      <c r="E11" s="8">
        <f t="shared" si="0"/>
        <v>82.38</v>
      </c>
    </row>
    <row r="12" spans="1:6" ht="25.2" customHeight="1">
      <c r="A12" s="5">
        <v>5</v>
      </c>
      <c r="B12" s="6" t="s">
        <v>330</v>
      </c>
      <c r="C12" s="7">
        <v>76.400000000000006</v>
      </c>
      <c r="D12" s="7">
        <v>83.1</v>
      </c>
      <c r="E12" s="8">
        <f t="shared" si="0"/>
        <v>80.419999999999987</v>
      </c>
    </row>
    <row r="13" spans="1:6" ht="25.2" customHeight="1">
      <c r="A13" s="5">
        <v>2</v>
      </c>
      <c r="B13" s="6" t="s">
        <v>331</v>
      </c>
      <c r="C13" s="7">
        <v>73.8</v>
      </c>
      <c r="D13" s="7">
        <v>81.5</v>
      </c>
      <c r="E13" s="8">
        <f t="shared" si="0"/>
        <v>78.42</v>
      </c>
    </row>
  </sheetData>
  <sortState ref="A3:I17">
    <sortCondition descending="1" ref="E3"/>
  </sortState>
  <mergeCells count="1">
    <mergeCell ref="A1:F1"/>
  </mergeCells>
  <phoneticPr fontId="5" type="noConversion"/>
  <printOptions horizontalCentered="1"/>
  <pageMargins left="0.25" right="0.25" top="0.75" bottom="0.75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C幼儿园控制总量岗位</vt:lpstr>
      <vt:lpstr>D幼儿园控制总量岗位</vt:lpstr>
      <vt:lpstr>E幼儿园控制总量岗位</vt:lpstr>
      <vt:lpstr>高中B历史岗位</vt:lpstr>
      <vt:lpstr>高中B政治岗位</vt:lpstr>
      <vt:lpstr>小学B数学岗位</vt:lpstr>
      <vt:lpstr>小学B体育岗位</vt:lpstr>
      <vt:lpstr>小学B音乐岗位</vt:lpstr>
      <vt:lpstr>小学B英语岗位</vt:lpstr>
      <vt:lpstr>小学B语文岗位</vt:lpstr>
      <vt:lpstr>初中A英语岗位</vt:lpstr>
      <vt:lpstr>初中A语文岗位</vt:lpstr>
      <vt:lpstr>高中A英语岗位</vt:lpstr>
      <vt:lpstr>小学A数学岗位</vt:lpstr>
      <vt:lpstr>小学A英语岗位</vt:lpstr>
      <vt:lpstr>小学A语文岗位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2021-06-23T01:59:00Z</cp:lastPrinted>
  <dcterms:created xsi:type="dcterms:W3CDTF">2006-09-16T00:00:00Z</dcterms:created>
  <dcterms:modified xsi:type="dcterms:W3CDTF">2021-06-28T04:00:19Z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