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 tabRatio="669"/>
  </bookViews>
  <sheets>
    <sheet name="中小学语文" sheetId="2" r:id="rId1"/>
    <sheet name="中小学数学" sheetId="10" r:id="rId2"/>
    <sheet name="中小学英语" sheetId="4" r:id="rId3"/>
    <sheet name="小学体育" sheetId="5" r:id="rId4"/>
    <sheet name="小学音乐" sheetId="6" r:id="rId5"/>
    <sheet name="小学美术" sheetId="7" r:id="rId6"/>
    <sheet name="中小学信息技术" sheetId="8" r:id="rId7"/>
    <sheet name="政史地生" sheetId="9" r:id="rId8"/>
  </sheets>
  <definedNames>
    <definedName name="_xlnm._FilterDatabase" localSheetId="5" hidden="1">小学美术!$A$3:$I$30</definedName>
    <definedName name="_xlnm._FilterDatabase" localSheetId="6" hidden="1">中小学信息技术!$A$3:$I$27</definedName>
    <definedName name="_xlnm._FilterDatabase" localSheetId="1" hidden="1">中小学数学!$A$3:$K$3</definedName>
    <definedName name="_xlnm._FilterDatabase" localSheetId="2" hidden="1">中小学英语!$A$3:$I$63</definedName>
    <definedName name="_xlnm._FilterDatabase" localSheetId="3" hidden="1">小学体育!$A$3:$I$61</definedName>
    <definedName name="_xlnm._FilterDatabase" localSheetId="0" hidden="1">中小学语文!$A$3:$K$3</definedName>
    <definedName name="_xlnm._FilterDatabase" localSheetId="4" hidden="1">小学音乐!$A$3:$I$28</definedName>
    <definedName name="_xlnm.Print_Titles" localSheetId="0">中小学语文!$1:$3</definedName>
    <definedName name="_xlnm.Print_Titles" localSheetId="1">中小学数学!$1:$3</definedName>
    <definedName name="_xlnm.Print_Titles" localSheetId="2">中小学英语!$1:$3</definedName>
    <definedName name="_xlnm.Print_Titles" localSheetId="3">小学体育!$1:$3</definedName>
    <definedName name="_xlnm.Print_Titles" localSheetId="4">小学音乐!$1:$3</definedName>
    <definedName name="_xlnm.Print_Titles" localSheetId="5">小学美术!$1:$3</definedName>
    <definedName name="_xlnm.Print_Titles" localSheetId="6">中小学信息技术!$1:$3</definedName>
    <definedName name="_xlnm.Print_Titles" localSheetId="7">政史地生!$1:$3</definedName>
  </definedNames>
  <calcPr calcId="144525"/>
</workbook>
</file>

<file path=xl/sharedStrings.xml><?xml version="1.0" encoding="utf-8"?>
<sst xmlns="http://schemas.openxmlformats.org/spreadsheetml/2006/main" count="1880" uniqueCount="1214">
  <si>
    <t>语文学科</t>
  </si>
  <si>
    <t>序号</t>
  </si>
  <si>
    <t>报考岗位</t>
  </si>
  <si>
    <t>准考证号</t>
  </si>
  <si>
    <t>姓名</t>
  </si>
  <si>
    <t>笔试成绩</t>
  </si>
  <si>
    <t>笔试成绩*60%</t>
  </si>
  <si>
    <t>面试成绩</t>
  </si>
  <si>
    <t>面试成绩*40%</t>
  </si>
  <si>
    <t>综合成绩</t>
  </si>
  <si>
    <t>排名</t>
  </si>
  <si>
    <t>备注</t>
  </si>
  <si>
    <t>0101-小学语文(海口市金盘实验学校)</t>
  </si>
  <si>
    <t>202141706118</t>
  </si>
  <si>
    <t>孙丽艳</t>
  </si>
  <si>
    <t>202141706517</t>
  </si>
  <si>
    <t>符晶晶</t>
  </si>
  <si>
    <t>202141706212</t>
  </si>
  <si>
    <t>黄华陵</t>
  </si>
  <si>
    <t>202141705809</t>
  </si>
  <si>
    <t>孙浩瑜</t>
  </si>
  <si>
    <t>202141705616</t>
  </si>
  <si>
    <t>吴舒童</t>
  </si>
  <si>
    <t>202141705610</t>
  </si>
  <si>
    <t>梁春苑</t>
  </si>
  <si>
    <t>202141706711</t>
  </si>
  <si>
    <t>陈晓洁</t>
  </si>
  <si>
    <t>202141706730</t>
  </si>
  <si>
    <t>冯帆</t>
  </si>
  <si>
    <t>202141705524</t>
  </si>
  <si>
    <t>张钰</t>
  </si>
  <si>
    <t>202141706508</t>
  </si>
  <si>
    <t>王彦力</t>
  </si>
  <si>
    <t>202141705722</t>
  </si>
  <si>
    <t>杨可可</t>
  </si>
  <si>
    <t>202141705731</t>
  </si>
  <si>
    <t>邓运妹</t>
  </si>
  <si>
    <t>202141706724</t>
  </si>
  <si>
    <t>苏亚敏</t>
  </si>
  <si>
    <t>202141705919</t>
  </si>
  <si>
    <t>喻梦</t>
  </si>
  <si>
    <t>202141705526</t>
  </si>
  <si>
    <t>林嫩</t>
  </si>
  <si>
    <t>202141706529</t>
  </si>
  <si>
    <t>覃莉闵</t>
  </si>
  <si>
    <t>202141705529</t>
  </si>
  <si>
    <t>陈莹</t>
  </si>
  <si>
    <t>202141706726</t>
  </si>
  <si>
    <t>官虹伶</t>
  </si>
  <si>
    <t>202141705606</t>
  </si>
  <si>
    <t>符月婷</t>
  </si>
  <si>
    <t>202141705928</t>
  </si>
  <si>
    <t>简仙蕾</t>
  </si>
  <si>
    <t>202141706305</t>
  </si>
  <si>
    <t>胡芸</t>
  </si>
  <si>
    <t>202141706207</t>
  </si>
  <si>
    <t>林贵月</t>
  </si>
  <si>
    <t>202141705702</t>
  </si>
  <si>
    <t>梁亚英</t>
  </si>
  <si>
    <t>202141705811</t>
  </si>
  <si>
    <t>符罗娜</t>
  </si>
  <si>
    <t>202141706607</t>
  </si>
  <si>
    <t>左春燕</t>
  </si>
  <si>
    <t>202141706614</t>
  </si>
  <si>
    <t>曾雪芳</t>
  </si>
  <si>
    <t>202141706102</t>
  </si>
  <si>
    <t>余桂涛</t>
  </si>
  <si>
    <t>202141705929</t>
  </si>
  <si>
    <t>冯小玉</t>
  </si>
  <si>
    <t>202141705519</t>
  </si>
  <si>
    <t>李海珍</t>
  </si>
  <si>
    <t>202141705615</t>
  </si>
  <si>
    <t>林翠</t>
  </si>
  <si>
    <t>202141706227</t>
  </si>
  <si>
    <t>张小蔓</t>
  </si>
  <si>
    <t>202141706615</t>
  </si>
  <si>
    <t>陈婵</t>
  </si>
  <si>
    <t>1101-小学语文(海口市城西小学)</t>
  </si>
  <si>
    <t>202141709307</t>
  </si>
  <si>
    <t>吴鑫惠</t>
  </si>
  <si>
    <t>202141709315</t>
  </si>
  <si>
    <t>周蕾</t>
  </si>
  <si>
    <t>202141709308</t>
  </si>
  <si>
    <t>熊雨轩</t>
  </si>
  <si>
    <t>0701-小学语文(海口市第二十六小学)</t>
  </si>
  <si>
    <t>202141708922</t>
  </si>
  <si>
    <t>陈嘉慧</t>
  </si>
  <si>
    <t>202141708921</t>
  </si>
  <si>
    <t>王婷婷</t>
  </si>
  <si>
    <t>202141709019</t>
  </si>
  <si>
    <t>曾艳</t>
  </si>
  <si>
    <t>202141709014</t>
  </si>
  <si>
    <t>陈伊果</t>
  </si>
  <si>
    <t>202141709002</t>
  </si>
  <si>
    <t>徐婷</t>
  </si>
  <si>
    <t>202141709117</t>
  </si>
  <si>
    <t>董海玲</t>
  </si>
  <si>
    <t>202141709118</t>
  </si>
  <si>
    <t>欧彩虹</t>
  </si>
  <si>
    <t>202141709028</t>
  </si>
  <si>
    <t>黄莉</t>
  </si>
  <si>
    <t>202141709104</t>
  </si>
  <si>
    <t>彭舒凤</t>
  </si>
  <si>
    <t>0201-小学语文(海口市秀峰实验学校)</t>
  </si>
  <si>
    <t>202141706904</t>
  </si>
  <si>
    <t>陈晓雄</t>
  </si>
  <si>
    <t>202141707202</t>
  </si>
  <si>
    <t>覃秋月</t>
  </si>
  <si>
    <t>202141707120</t>
  </si>
  <si>
    <t>陈筱萱</t>
  </si>
  <si>
    <t>202141707028</t>
  </si>
  <si>
    <t>贾越男</t>
  </si>
  <si>
    <t>202141707212</t>
  </si>
  <si>
    <t>何琼祯</t>
  </si>
  <si>
    <t>202141707103</t>
  </si>
  <si>
    <t>曹佳兴</t>
  </si>
  <si>
    <t>202141707029</t>
  </si>
  <si>
    <t>钱小云</t>
  </si>
  <si>
    <t>202141707119</t>
  </si>
  <si>
    <t>程婕</t>
  </si>
  <si>
    <t>202141706830</t>
  </si>
  <si>
    <t>罗静仪</t>
  </si>
  <si>
    <t>202141706908</t>
  </si>
  <si>
    <t>张燕</t>
  </si>
  <si>
    <t>202141707005</t>
  </si>
  <si>
    <t>罗春阳</t>
  </si>
  <si>
    <t>202141706905</t>
  </si>
  <si>
    <t>林小钰</t>
  </si>
  <si>
    <t>202141707115</t>
  </si>
  <si>
    <t>杨冬玲</t>
  </si>
  <si>
    <t>202141707114</t>
  </si>
  <si>
    <t>符海转</t>
  </si>
  <si>
    <t>202141707003</t>
  </si>
  <si>
    <t>杨喆</t>
  </si>
  <si>
    <t>202141706925</t>
  </si>
  <si>
    <t>陈国珠</t>
  </si>
  <si>
    <t>202141707102</t>
  </si>
  <si>
    <t>梁嘉持</t>
  </si>
  <si>
    <t>202141706918</t>
  </si>
  <si>
    <t>陈少密</t>
  </si>
  <si>
    <t>202141707205</t>
  </si>
  <si>
    <t>苏芸</t>
  </si>
  <si>
    <t>0801-小学语文(海口市龙华小学城南校区)</t>
  </si>
  <si>
    <t>202141709211</t>
  </si>
  <si>
    <t>王仁芳</t>
  </si>
  <si>
    <t>202141709203</t>
  </si>
  <si>
    <t>吴雪菲</t>
  </si>
  <si>
    <t>202141709209</t>
  </si>
  <si>
    <t>王琼利</t>
  </si>
  <si>
    <t>1401-小学语文(海南省农垦直属第二小学)</t>
  </si>
  <si>
    <t>202141709402</t>
  </si>
  <si>
    <t>肖秋秋</t>
  </si>
  <si>
    <t>202141709411</t>
  </si>
  <si>
    <t>曾林</t>
  </si>
  <si>
    <t>202141709524</t>
  </si>
  <si>
    <t>赵丹</t>
  </si>
  <si>
    <t>202141709412</t>
  </si>
  <si>
    <t>卢丽丽</t>
  </si>
  <si>
    <t>202141709430</t>
  </si>
  <si>
    <t>林文君</t>
  </si>
  <si>
    <t>202141709516</t>
  </si>
  <si>
    <t>王海关</t>
  </si>
  <si>
    <t>202141709418</t>
  </si>
  <si>
    <t>杨丹</t>
  </si>
  <si>
    <t>202141709330</t>
  </si>
  <si>
    <t>董新楠</t>
  </si>
  <si>
    <t>202141709429</t>
  </si>
  <si>
    <t>符亚菊</t>
  </si>
  <si>
    <t>202141709409</t>
  </si>
  <si>
    <t>羊海珠</t>
  </si>
  <si>
    <t>202141709529</t>
  </si>
  <si>
    <t>辛夏丹</t>
  </si>
  <si>
    <t>202141709506</t>
  </si>
  <si>
    <t>冯春秋</t>
  </si>
  <si>
    <t>0301-小学语文(海口市玉沙实验学校)</t>
  </si>
  <si>
    <t>202141707324</t>
  </si>
  <si>
    <t>许海珊</t>
  </si>
  <si>
    <t>202141707721</t>
  </si>
  <si>
    <t>郑子歆</t>
  </si>
  <si>
    <t>202141707319</t>
  </si>
  <si>
    <t>唐文慧</t>
  </si>
  <si>
    <t>202141707509</t>
  </si>
  <si>
    <t>王圳美</t>
  </si>
  <si>
    <t>202141707719</t>
  </si>
  <si>
    <t>陈美卉</t>
  </si>
  <si>
    <t>202141707823</t>
  </si>
  <si>
    <t>谭莹</t>
  </si>
  <si>
    <t>202141707516</t>
  </si>
  <si>
    <t>李芳</t>
  </si>
  <si>
    <t>202141707809</t>
  </si>
  <si>
    <t>李知洋</t>
  </si>
  <si>
    <t>202141707812</t>
  </si>
  <si>
    <t>梁缘</t>
  </si>
  <si>
    <t>202141707311</t>
  </si>
  <si>
    <t>王璐瑶</t>
  </si>
  <si>
    <t>202141707510</t>
  </si>
  <si>
    <t>符韵秋</t>
  </si>
  <si>
    <t>202141707525</t>
  </si>
  <si>
    <t>牛文静</t>
  </si>
  <si>
    <t>202141707504</t>
  </si>
  <si>
    <t>林洁</t>
  </si>
  <si>
    <t>202141707517</t>
  </si>
  <si>
    <t>王佳仪</t>
  </si>
  <si>
    <t>202141707713</t>
  </si>
  <si>
    <t>陈冰冰</t>
  </si>
  <si>
    <t>202141707610</t>
  </si>
  <si>
    <t>吴烨靓</t>
  </si>
  <si>
    <t>202141707605</t>
  </si>
  <si>
    <t>张清怡</t>
  </si>
  <si>
    <t>202141707829</t>
  </si>
  <si>
    <t>杨海萍</t>
  </si>
  <si>
    <t>202141707806</t>
  </si>
  <si>
    <t>黄艳萍</t>
  </si>
  <si>
    <t>202141707304</t>
  </si>
  <si>
    <t>王波</t>
  </si>
  <si>
    <t>202141707816</t>
  </si>
  <si>
    <t>陈蒙蒙</t>
  </si>
  <si>
    <t>202141707902</t>
  </si>
  <si>
    <t>符玉芬</t>
  </si>
  <si>
    <t>202141707308</t>
  </si>
  <si>
    <t>陈秀卿</t>
  </si>
  <si>
    <t>202141707628</t>
  </si>
  <si>
    <t>林雯霞</t>
  </si>
  <si>
    <t>0401-小学语文(海口市西湖实验学校)</t>
  </si>
  <si>
    <t>202141707919</t>
  </si>
  <si>
    <t>张锦珊</t>
  </si>
  <si>
    <t>202141708119</t>
  </si>
  <si>
    <t>陈小莉</t>
  </si>
  <si>
    <t>202141708110</t>
  </si>
  <si>
    <t>陈柔珂</t>
  </si>
  <si>
    <t>202141708122</t>
  </si>
  <si>
    <t>韩丛竹</t>
  </si>
  <si>
    <t>202141707923</t>
  </si>
  <si>
    <t>陈清柳</t>
  </si>
  <si>
    <t>202141707930</t>
  </si>
  <si>
    <t>吴绍娟</t>
  </si>
  <si>
    <t>202141707927</t>
  </si>
  <si>
    <t>李婕妤</t>
  </si>
  <si>
    <t>202141708011</t>
  </si>
  <si>
    <t>林丽洁</t>
  </si>
  <si>
    <t>202141708028</t>
  </si>
  <si>
    <t>李文婕</t>
  </si>
  <si>
    <t>0501-小学语文(海口市海瑞学校)</t>
  </si>
  <si>
    <t>202141708828</t>
  </si>
  <si>
    <t>贺萱</t>
  </si>
  <si>
    <t>202141708624</t>
  </si>
  <si>
    <t>孙朝阳</t>
  </si>
  <si>
    <t>202141708315</t>
  </si>
  <si>
    <t>吴海燕</t>
  </si>
  <si>
    <t>202141708202</t>
  </si>
  <si>
    <t>云小荷</t>
  </si>
  <si>
    <t>202141708711</t>
  </si>
  <si>
    <t>王迦明</t>
  </si>
  <si>
    <t>202141708222</t>
  </si>
  <si>
    <t>赵琼璐</t>
  </si>
  <si>
    <t>202141708329</t>
  </si>
  <si>
    <t>李初芳</t>
  </si>
  <si>
    <t>202141708604</t>
  </si>
  <si>
    <t>王小霞</t>
  </si>
  <si>
    <t>202141708216</t>
  </si>
  <si>
    <t>张萍</t>
  </si>
  <si>
    <t>202141708526</t>
  </si>
  <si>
    <t>陈菊妃</t>
  </si>
  <si>
    <t>202141708201</t>
  </si>
  <si>
    <t>胡田莉</t>
  </si>
  <si>
    <t>202141708227</t>
  </si>
  <si>
    <t>符燕珍</t>
  </si>
  <si>
    <t>202141708524</t>
  </si>
  <si>
    <t>陈雨</t>
  </si>
  <si>
    <t>202141708425</t>
  </si>
  <si>
    <t>刘娟</t>
  </si>
  <si>
    <t>202141708725</t>
  </si>
  <si>
    <t>丁晓楠</t>
  </si>
  <si>
    <t>202141708811</t>
  </si>
  <si>
    <t>叶丽雨</t>
  </si>
  <si>
    <t>202141708214</t>
  </si>
  <si>
    <t>秦超</t>
  </si>
  <si>
    <t>202141708902</t>
  </si>
  <si>
    <t>李思谕</t>
  </si>
  <si>
    <t>202141708507</t>
  </si>
  <si>
    <t>林蕾</t>
  </si>
  <si>
    <t>202141708317</t>
  </si>
  <si>
    <t>严晨枭</t>
  </si>
  <si>
    <t>202141708321</t>
  </si>
  <si>
    <t>张杰翠</t>
  </si>
  <si>
    <t>202141708615</t>
  </si>
  <si>
    <t>龙露</t>
  </si>
  <si>
    <t>202141708820</t>
  </si>
  <si>
    <t>乔颖</t>
  </si>
  <si>
    <t>202141708516</t>
  </si>
  <si>
    <t>乔婧</t>
  </si>
  <si>
    <t>202141708801</t>
  </si>
  <si>
    <t>陈妹女</t>
  </si>
  <si>
    <t>202141708715</t>
  </si>
  <si>
    <t>苏娜</t>
  </si>
  <si>
    <t>202141708525</t>
  </si>
  <si>
    <t>陈莉</t>
  </si>
  <si>
    <t>面试缺考</t>
  </si>
  <si>
    <t>0901-中学语文(龙华城南中学(筹))</t>
  </si>
  <si>
    <t>202141714329</t>
  </si>
  <si>
    <t>何思思</t>
  </si>
  <si>
    <t>202141714209</t>
  </si>
  <si>
    <t>汤芬芬</t>
  </si>
  <si>
    <t>202141714321</t>
  </si>
  <si>
    <t>张明辉</t>
  </si>
  <si>
    <t>202141714221</t>
  </si>
  <si>
    <t>吴长徽</t>
  </si>
  <si>
    <t>202141714320</t>
  </si>
  <si>
    <t>陈元花</t>
  </si>
  <si>
    <t>202141714301</t>
  </si>
  <si>
    <t>李斯莹</t>
  </si>
  <si>
    <t>202141714306</t>
  </si>
  <si>
    <t>林花</t>
  </si>
  <si>
    <t>202141714212</t>
  </si>
  <si>
    <t>周艳颜</t>
  </si>
  <si>
    <t>202141714311</t>
  </si>
  <si>
    <t>赵青翠</t>
  </si>
  <si>
    <t>1501-小学语文(海南省农垦直属第三小学)</t>
  </si>
  <si>
    <t>202141709801</t>
  </si>
  <si>
    <t>王丽珠</t>
  </si>
  <si>
    <t>202141709729</t>
  </si>
  <si>
    <t>林珊</t>
  </si>
  <si>
    <t>202141709804</t>
  </si>
  <si>
    <t>曾艳虹</t>
  </si>
  <si>
    <t>202141709613</t>
  </si>
  <si>
    <t>李巍</t>
  </si>
  <si>
    <t>202141709703</t>
  </si>
  <si>
    <t>王雅菲</t>
  </si>
  <si>
    <t>202141709624</t>
  </si>
  <si>
    <t>陈姝妍</t>
  </si>
  <si>
    <t>202141709709</t>
  </si>
  <si>
    <t>叶紫佳</t>
  </si>
  <si>
    <t>202141709726</t>
  </si>
  <si>
    <t>莫婉茜</t>
  </si>
  <si>
    <t>202141709717</t>
  </si>
  <si>
    <t>王萌</t>
  </si>
  <si>
    <t>数学学科</t>
  </si>
  <si>
    <t>0302-小学数学(海口市玉沙实验学校)</t>
  </si>
  <si>
    <t>202141703327</t>
  </si>
  <si>
    <t>吴小雪</t>
  </si>
  <si>
    <t>202141703713</t>
  </si>
  <si>
    <t>陈玉富</t>
  </si>
  <si>
    <t>202141703320</t>
  </si>
  <si>
    <t>王海星</t>
  </si>
  <si>
    <t>202141703502</t>
  </si>
  <si>
    <t>林冰冰</t>
  </si>
  <si>
    <t>202141703711</t>
  </si>
  <si>
    <t>陈慧</t>
  </si>
  <si>
    <t>202141703722</t>
  </si>
  <si>
    <t>王雪芬</t>
  </si>
  <si>
    <t>202141703708</t>
  </si>
  <si>
    <t>张少燕</t>
  </si>
  <si>
    <t>202141703728</t>
  </si>
  <si>
    <t>吴丽琴</t>
  </si>
  <si>
    <t>202141703805</t>
  </si>
  <si>
    <t>周瑜娇</t>
  </si>
  <si>
    <t>202141703729</t>
  </si>
  <si>
    <t>何丽平</t>
  </si>
  <si>
    <t>202141703804</t>
  </si>
  <si>
    <t>林芳芳</t>
  </si>
  <si>
    <t>202141703527</t>
  </si>
  <si>
    <t>吴飞燕</t>
  </si>
  <si>
    <t>202141703507</t>
  </si>
  <si>
    <t>周玉清</t>
  </si>
  <si>
    <t>202141703420</t>
  </si>
  <si>
    <t>吴艳萍</t>
  </si>
  <si>
    <t>202141703427</t>
  </si>
  <si>
    <t>蔚佳欣</t>
  </si>
  <si>
    <t>202141703624</t>
  </si>
  <si>
    <t>罗孔玲</t>
  </si>
  <si>
    <t>202141703602</t>
  </si>
  <si>
    <t>叶青文</t>
  </si>
  <si>
    <t>202141703410</t>
  </si>
  <si>
    <t>陈文丽</t>
  </si>
  <si>
    <t>202141703725</t>
  </si>
  <si>
    <t>吴翔</t>
  </si>
  <si>
    <t>202141703605</t>
  </si>
  <si>
    <t>曾秀强</t>
  </si>
  <si>
    <t>202141703609</t>
  </si>
  <si>
    <t>符庆宽</t>
  </si>
  <si>
    <t>202141703307</t>
  </si>
  <si>
    <t>曾环</t>
  </si>
  <si>
    <t>202141703505</t>
  </si>
  <si>
    <t>林明艳</t>
  </si>
  <si>
    <t>202141703530</t>
  </si>
  <si>
    <t>张雪</t>
  </si>
  <si>
    <t>0502-小学数学(海口市海瑞学校)</t>
  </si>
  <si>
    <t>202141704116</t>
  </si>
  <si>
    <t>龚容</t>
  </si>
  <si>
    <t>78.3</t>
  </si>
  <si>
    <t>202141704225</t>
  </si>
  <si>
    <t>陈帅强</t>
  </si>
  <si>
    <t>84.7</t>
  </si>
  <si>
    <t>202141704331</t>
  </si>
  <si>
    <t>陈二菊</t>
  </si>
  <si>
    <t>77.4</t>
  </si>
  <si>
    <t>202141704121</t>
  </si>
  <si>
    <t>符尔璐</t>
  </si>
  <si>
    <t>70.8</t>
  </si>
  <si>
    <t>202141704025</t>
  </si>
  <si>
    <t>杜云</t>
  </si>
  <si>
    <t>73.6</t>
  </si>
  <si>
    <t>202141704405</t>
  </si>
  <si>
    <t>陈梅</t>
  </si>
  <si>
    <t>79</t>
  </si>
  <si>
    <t>202141704103</t>
  </si>
  <si>
    <t>蔡佳楠</t>
  </si>
  <si>
    <t>73.9</t>
  </si>
  <si>
    <t>202141704112</t>
  </si>
  <si>
    <t>邹励</t>
  </si>
  <si>
    <t>66.2</t>
  </si>
  <si>
    <t>202141704318</t>
  </si>
  <si>
    <t>李银铃</t>
  </si>
  <si>
    <t>70.2</t>
  </si>
  <si>
    <t>202141704124</t>
  </si>
  <si>
    <t>张世波</t>
  </si>
  <si>
    <t>202141704425</t>
  </si>
  <si>
    <t>陈秋妹</t>
  </si>
  <si>
    <t>73.1</t>
  </si>
  <si>
    <t>202141704417</t>
  </si>
  <si>
    <t>蔡文静</t>
  </si>
  <si>
    <t>66.3</t>
  </si>
  <si>
    <t>202141704422</t>
  </si>
  <si>
    <t>魏帆帆</t>
  </si>
  <si>
    <t>65.2</t>
  </si>
  <si>
    <t>202141704120</t>
  </si>
  <si>
    <t>林佳铮</t>
  </si>
  <si>
    <t>67.9</t>
  </si>
  <si>
    <t>202141704231</t>
  </si>
  <si>
    <t>吴春萍</t>
  </si>
  <si>
    <t>67.7</t>
  </si>
  <si>
    <t>202141704207</t>
  </si>
  <si>
    <t>麦贤曼</t>
  </si>
  <si>
    <t>66.8</t>
  </si>
  <si>
    <t>202141704316</t>
  </si>
  <si>
    <t>周美娇</t>
  </si>
  <si>
    <t>66.6</t>
  </si>
  <si>
    <t>202141704209</t>
  </si>
  <si>
    <t>韦一集</t>
  </si>
  <si>
    <t>65.6</t>
  </si>
  <si>
    <t>0902-中学数学(龙华城南中学(筹))</t>
  </si>
  <si>
    <t>202141701304</t>
  </si>
  <si>
    <t>贾春红</t>
  </si>
  <si>
    <t>202141701310</t>
  </si>
  <si>
    <t>李美凤</t>
  </si>
  <si>
    <t>202141701306</t>
  </si>
  <si>
    <t>刘亚楠</t>
  </si>
  <si>
    <t>61</t>
  </si>
  <si>
    <t>202141701321</t>
  </si>
  <si>
    <t>张昌麒</t>
  </si>
  <si>
    <t>63.2</t>
  </si>
  <si>
    <t>202141701326</t>
  </si>
  <si>
    <t>王羽</t>
  </si>
  <si>
    <t>60</t>
  </si>
  <si>
    <t>202141701307</t>
  </si>
  <si>
    <t>王录武</t>
  </si>
  <si>
    <t>56.3</t>
  </si>
  <si>
    <t>202141701323</t>
  </si>
  <si>
    <t>董莲英</t>
  </si>
  <si>
    <t>57.7</t>
  </si>
  <si>
    <t>202141701322</t>
  </si>
  <si>
    <t>曾令嘉</t>
  </si>
  <si>
    <t>56.8</t>
  </si>
  <si>
    <t>202141701308</t>
  </si>
  <si>
    <t>邢益珠</t>
  </si>
  <si>
    <t>弃考</t>
  </si>
  <si>
    <t>1102-小学数学(海口市城西小学)</t>
  </si>
  <si>
    <t>202141705005</t>
  </si>
  <si>
    <t>吴冰</t>
  </si>
  <si>
    <t>202141705013</t>
  </si>
  <si>
    <t>曹江晓</t>
  </si>
  <si>
    <t>71.5</t>
  </si>
  <si>
    <t>202141705103</t>
  </si>
  <si>
    <t>黎培旭</t>
  </si>
  <si>
    <t>71.8</t>
  </si>
  <si>
    <t>202141705014</t>
  </si>
  <si>
    <t>郑小丽</t>
  </si>
  <si>
    <t>64.3</t>
  </si>
  <si>
    <t>202141705020</t>
  </si>
  <si>
    <t>王恩瑄</t>
  </si>
  <si>
    <t>60.3</t>
  </si>
  <si>
    <t>202141705030</t>
  </si>
  <si>
    <t>麦雯雯</t>
  </si>
  <si>
    <t>58.8</t>
  </si>
  <si>
    <t>1402-小学数学(海南省农垦直属第二小学)</t>
  </si>
  <si>
    <t>202141705318</t>
  </si>
  <si>
    <t>郑存萍</t>
  </si>
  <si>
    <t>87.9</t>
  </si>
  <si>
    <t>202141705228</t>
  </si>
  <si>
    <t>王菲</t>
  </si>
  <si>
    <t>85.4</t>
  </si>
  <si>
    <t>202141705323</t>
  </si>
  <si>
    <t>王春苗</t>
  </si>
  <si>
    <t>75.7</t>
  </si>
  <si>
    <t>202141705230</t>
  </si>
  <si>
    <t>纪金玉</t>
  </si>
  <si>
    <t>202141705305</t>
  </si>
  <si>
    <t>肖强</t>
  </si>
  <si>
    <t>76.3</t>
  </si>
  <si>
    <t>202141705313</t>
  </si>
  <si>
    <t>王志元</t>
  </si>
  <si>
    <t>69</t>
  </si>
  <si>
    <t>202141705225</t>
  </si>
  <si>
    <t>何津源</t>
  </si>
  <si>
    <t>202141705229</t>
  </si>
  <si>
    <t>王倩</t>
  </si>
  <si>
    <t>68.9</t>
  </si>
  <si>
    <t>202141705303</t>
  </si>
  <si>
    <t>冯乃宏</t>
  </si>
  <si>
    <t>71.1</t>
  </si>
  <si>
    <t>0802-小学数学(海口市龙华小学城南校区)</t>
  </si>
  <si>
    <t>202141704907</t>
  </si>
  <si>
    <t>文艳虹</t>
  </si>
  <si>
    <t>202141704905</t>
  </si>
  <si>
    <t>羊淑芳</t>
  </si>
  <si>
    <t>60.5</t>
  </si>
  <si>
    <t>202141704831</t>
  </si>
  <si>
    <t>陈太淑</t>
  </si>
  <si>
    <t>63.3</t>
  </si>
  <si>
    <t>0601-小学数学(海口市第九小学)</t>
  </si>
  <si>
    <t>202141704502</t>
  </si>
  <si>
    <t>杨英震</t>
  </si>
  <si>
    <t>66.5</t>
  </si>
  <si>
    <t>202141704428</t>
  </si>
  <si>
    <t>张雪莲</t>
  </si>
  <si>
    <t>202141704507</t>
  </si>
  <si>
    <t>冯苗</t>
  </si>
  <si>
    <t>62.1</t>
  </si>
  <si>
    <t>1502-小学数学(海南省农垦直属第三小学)</t>
  </si>
  <si>
    <t>202141705421</t>
  </si>
  <si>
    <t>邓宝玉</t>
  </si>
  <si>
    <t>69.6</t>
  </si>
  <si>
    <t>202141705408</t>
  </si>
  <si>
    <t>叶爱娜</t>
  </si>
  <si>
    <t>68.8</t>
  </si>
  <si>
    <t>202141705416</t>
  </si>
  <si>
    <t>陈彩妹</t>
  </si>
  <si>
    <t>202141705419</t>
  </si>
  <si>
    <t>郑文静</t>
  </si>
  <si>
    <t>57.8</t>
  </si>
  <si>
    <t>202141705415</t>
  </si>
  <si>
    <t>翁亚珠</t>
  </si>
  <si>
    <t>61.8</t>
  </si>
  <si>
    <t>202141705420</t>
  </si>
  <si>
    <t>谢玲丹</t>
  </si>
  <si>
    <t>58.7</t>
  </si>
  <si>
    <t>0102-小学数学(海口市金盘实验学校)</t>
  </si>
  <si>
    <t>202141702612</t>
  </si>
  <si>
    <t>陈俞妃</t>
  </si>
  <si>
    <t>202141702629</t>
  </si>
  <si>
    <t>蒋春蕾</t>
  </si>
  <si>
    <t>202141702429</t>
  </si>
  <si>
    <t>蔡燕萍</t>
  </si>
  <si>
    <t>202141702721</t>
  </si>
  <si>
    <t>陈江兰</t>
  </si>
  <si>
    <t>202141702811</t>
  </si>
  <si>
    <t>周家麒</t>
  </si>
  <si>
    <t>202141702730</t>
  </si>
  <si>
    <t>符琼琴</t>
  </si>
  <si>
    <t>202141702118</t>
  </si>
  <si>
    <t>朱云青</t>
  </si>
  <si>
    <t>202141702207</t>
  </si>
  <si>
    <t>陈晶晶</t>
  </si>
  <si>
    <t>202141702607</t>
  </si>
  <si>
    <t>羊妹</t>
  </si>
  <si>
    <t>202141702305</t>
  </si>
  <si>
    <t>苏神英</t>
  </si>
  <si>
    <t>202141702419</t>
  </si>
  <si>
    <t>谭小姣</t>
  </si>
  <si>
    <t>202141702317</t>
  </si>
  <si>
    <t>曾春晓</t>
  </si>
  <si>
    <t>202141702520</t>
  </si>
  <si>
    <t>吴琼淑</t>
  </si>
  <si>
    <t>202141702802</t>
  </si>
  <si>
    <t>全思遥</t>
  </si>
  <si>
    <t>14</t>
  </si>
  <si>
    <t>202141702204</t>
  </si>
  <si>
    <t>夏治勇</t>
  </si>
  <si>
    <t>15</t>
  </si>
  <si>
    <t>202141702924</t>
  </si>
  <si>
    <t>邓丽春</t>
  </si>
  <si>
    <t>16</t>
  </si>
  <si>
    <t>202141702605</t>
  </si>
  <si>
    <t>冯艳丽</t>
  </si>
  <si>
    <t>17</t>
  </si>
  <si>
    <t>202141702124</t>
  </si>
  <si>
    <t>赵凤君</t>
  </si>
  <si>
    <t>18</t>
  </si>
  <si>
    <t>202141702515</t>
  </si>
  <si>
    <t>陈亚咪</t>
  </si>
  <si>
    <t>19</t>
  </si>
  <si>
    <t>202141702529</t>
  </si>
  <si>
    <t>朱万玲</t>
  </si>
  <si>
    <t>20</t>
  </si>
  <si>
    <t>202141702410</t>
  </si>
  <si>
    <t>文丽曼</t>
  </si>
  <si>
    <t>21</t>
  </si>
  <si>
    <t>202141702925</t>
  </si>
  <si>
    <t>王芊</t>
  </si>
  <si>
    <t>22</t>
  </si>
  <si>
    <t>202141702901</t>
  </si>
  <si>
    <t>邓春妹</t>
  </si>
  <si>
    <t>23</t>
  </si>
  <si>
    <t>202141702715</t>
  </si>
  <si>
    <t>陈惠完</t>
  </si>
  <si>
    <t>0702-小学数学(海口市第二十六小学)</t>
  </si>
  <si>
    <t>202141704816</t>
  </si>
  <si>
    <t>郑玉</t>
  </si>
  <si>
    <t>80.9</t>
  </si>
  <si>
    <t>202141704630</t>
  </si>
  <si>
    <t>邹丽霞</t>
  </si>
  <si>
    <t>75.3</t>
  </si>
  <si>
    <t>202141704706</t>
  </si>
  <si>
    <t>谭翠</t>
  </si>
  <si>
    <t>70.9</t>
  </si>
  <si>
    <t>202141704817</t>
  </si>
  <si>
    <t>甘婷</t>
  </si>
  <si>
    <t>72.4</t>
  </si>
  <si>
    <t>202141704806</t>
  </si>
  <si>
    <t>刘伟俊</t>
  </si>
  <si>
    <t>69.7</t>
  </si>
  <si>
    <t>202141704718</t>
  </si>
  <si>
    <t>林清</t>
  </si>
  <si>
    <t>69.5</t>
  </si>
  <si>
    <t>202141704631</t>
  </si>
  <si>
    <t>虞琼丽</t>
  </si>
  <si>
    <t>64.5</t>
  </si>
  <si>
    <t>202141704526</t>
  </si>
  <si>
    <t>谢春凤</t>
  </si>
  <si>
    <t>202141704719</t>
  </si>
  <si>
    <t>符妍</t>
  </si>
  <si>
    <t>69.1</t>
  </si>
  <si>
    <t>202141704628</t>
  </si>
  <si>
    <t>许汝萍</t>
  </si>
  <si>
    <t>64.6</t>
  </si>
  <si>
    <t>202141704618</t>
  </si>
  <si>
    <t>赵礼佳</t>
  </si>
  <si>
    <t>63.7</t>
  </si>
  <si>
    <t>202141704626</t>
  </si>
  <si>
    <t>黄日春</t>
  </si>
  <si>
    <t>202141704708</t>
  </si>
  <si>
    <t>孟丹丹</t>
  </si>
  <si>
    <t>63.6</t>
  </si>
  <si>
    <t>202141704712</t>
  </si>
  <si>
    <t>符玉媚</t>
  </si>
  <si>
    <t>202141704529</t>
  </si>
  <si>
    <t>林琦虹</t>
  </si>
  <si>
    <t>0402-小学数学(海口市西湖实验学校)</t>
  </si>
  <si>
    <t>202141703908</t>
  </si>
  <si>
    <t>陈秋霞</t>
  </si>
  <si>
    <t>67.4</t>
  </si>
  <si>
    <t>202141703901</t>
  </si>
  <si>
    <t>曾小强</t>
  </si>
  <si>
    <t>71.9</t>
  </si>
  <si>
    <t>202141703913</t>
  </si>
  <si>
    <t>许引迪</t>
  </si>
  <si>
    <t>64.9</t>
  </si>
  <si>
    <t>202141703927</t>
  </si>
  <si>
    <t>杜小红</t>
  </si>
  <si>
    <t>65.1</t>
  </si>
  <si>
    <t>202141704010</t>
  </si>
  <si>
    <t>林红阳</t>
  </si>
  <si>
    <t>67.3</t>
  </si>
  <si>
    <t>202141703824</t>
  </si>
  <si>
    <t>吴小凤</t>
  </si>
  <si>
    <t>202141703828</t>
  </si>
  <si>
    <t>符慧接</t>
  </si>
  <si>
    <t>68.6</t>
  </si>
  <si>
    <t>202141703903</t>
  </si>
  <si>
    <t>黄慧</t>
  </si>
  <si>
    <t>63.4</t>
  </si>
  <si>
    <t>202141704008</t>
  </si>
  <si>
    <t>陈柯文</t>
  </si>
  <si>
    <t>202141704002</t>
  </si>
  <si>
    <t>邱国霞</t>
  </si>
  <si>
    <t>202141704016</t>
  </si>
  <si>
    <t>陈金凡</t>
  </si>
  <si>
    <t>63.5</t>
  </si>
  <si>
    <t>202141703822</t>
  </si>
  <si>
    <t>吴秋云</t>
  </si>
  <si>
    <t>62.7</t>
  </si>
  <si>
    <t>0202-小学数学(海口市秀峰实验学校)</t>
  </si>
  <si>
    <t>202141703115</t>
  </si>
  <si>
    <t>黎雪花</t>
  </si>
  <si>
    <t>202141703215</t>
  </si>
  <si>
    <t>颜秀</t>
  </si>
  <si>
    <t>74.2</t>
  </si>
  <si>
    <t>202141703110</t>
  </si>
  <si>
    <t>庞雨沐</t>
  </si>
  <si>
    <t>202141703127</t>
  </si>
  <si>
    <t>何欣瑶</t>
  </si>
  <si>
    <t>202141703026</t>
  </si>
  <si>
    <t>李曼茹</t>
  </si>
  <si>
    <t>73</t>
  </si>
  <si>
    <t>202141703107</t>
  </si>
  <si>
    <t>杨祖英</t>
  </si>
  <si>
    <t>202141703113</t>
  </si>
  <si>
    <t>吴小欣</t>
  </si>
  <si>
    <t>67.8</t>
  </si>
  <si>
    <t>202141703203</t>
  </si>
  <si>
    <t>何妃</t>
  </si>
  <si>
    <t>202141703121</t>
  </si>
  <si>
    <t>郑国芳</t>
  </si>
  <si>
    <t>202141703009</t>
  </si>
  <si>
    <t>何和权</t>
  </si>
  <si>
    <t>66.1</t>
  </si>
  <si>
    <t>202141703226</t>
  </si>
  <si>
    <t>王丽蓓</t>
  </si>
  <si>
    <t>63.8</t>
  </si>
  <si>
    <t>202141703006</t>
  </si>
  <si>
    <t>林慧瑜</t>
  </si>
  <si>
    <t>202141703204</t>
  </si>
  <si>
    <t>钟家芬</t>
  </si>
  <si>
    <t>202141703019</t>
  </si>
  <si>
    <t>许秀丹</t>
  </si>
  <si>
    <t>63.1</t>
  </si>
  <si>
    <t>202141703221</t>
  </si>
  <si>
    <t>梁晓菲</t>
  </si>
  <si>
    <t>1001-小学数学(海口市海燕小学)</t>
  </si>
  <si>
    <t>202141704919</t>
  </si>
  <si>
    <t>李丽敏</t>
  </si>
  <si>
    <t>202141704922</t>
  </si>
  <si>
    <t>何员华</t>
  </si>
  <si>
    <t>59.7</t>
  </si>
  <si>
    <t>202141704917</t>
  </si>
  <si>
    <t>龙秀梅</t>
  </si>
  <si>
    <t>60.2</t>
  </si>
  <si>
    <t>1301-小学数学(海南省农垦直属第一小学)</t>
  </si>
  <si>
    <t>202141705131</t>
  </si>
  <si>
    <t>钟主琼</t>
  </si>
  <si>
    <t>202141705120</t>
  </si>
  <si>
    <t>盛萌</t>
  </si>
  <si>
    <t>66.9</t>
  </si>
  <si>
    <t>202141705128</t>
  </si>
  <si>
    <t>黄向华</t>
  </si>
  <si>
    <t>56.1</t>
  </si>
  <si>
    <t>1201-小学数学(海口市苍西小学)</t>
  </si>
  <si>
    <t>202141705117</t>
  </si>
  <si>
    <t>张文琳</t>
  </si>
  <si>
    <t>202141705115</t>
  </si>
  <si>
    <t>王小云</t>
  </si>
  <si>
    <t>67.1</t>
  </si>
  <si>
    <t>202141705105</t>
  </si>
  <si>
    <t>洪美英</t>
  </si>
  <si>
    <t>65.8</t>
  </si>
  <si>
    <t>英语学科</t>
  </si>
  <si>
    <t>0103-小学英语(海口市金盘实验学校)</t>
  </si>
  <si>
    <t>202141711104</t>
  </si>
  <si>
    <t>黄诗倩</t>
  </si>
  <si>
    <t>1</t>
  </si>
  <si>
    <t>202141711124</t>
  </si>
  <si>
    <t>杨莉莎</t>
  </si>
  <si>
    <t>2</t>
  </si>
  <si>
    <t>202141711125</t>
  </si>
  <si>
    <t>王玉滢</t>
  </si>
  <si>
    <t>3</t>
  </si>
  <si>
    <t>202141711427</t>
  </si>
  <si>
    <t>袁聪</t>
  </si>
  <si>
    <t>4</t>
  </si>
  <si>
    <t>202141711121</t>
  </si>
  <si>
    <t>王少辉</t>
  </si>
  <si>
    <t>5</t>
  </si>
  <si>
    <t>202141711406</t>
  </si>
  <si>
    <t>王丹</t>
  </si>
  <si>
    <t>6</t>
  </si>
  <si>
    <t>202141711119</t>
  </si>
  <si>
    <t>吉娜</t>
  </si>
  <si>
    <t>7</t>
  </si>
  <si>
    <t>202141711105</t>
  </si>
  <si>
    <t>洪莉玲</t>
  </si>
  <si>
    <t>8</t>
  </si>
  <si>
    <t>202141711327</t>
  </si>
  <si>
    <t>马美丽</t>
  </si>
  <si>
    <t>9</t>
  </si>
  <si>
    <t>0203-小学英语(海口市秀峰实验学校)</t>
  </si>
  <si>
    <t>202141711514</t>
  </si>
  <si>
    <t>王荣淑</t>
  </si>
  <si>
    <t>202141711705</t>
  </si>
  <si>
    <t>吴慧雅</t>
  </si>
  <si>
    <t>202141711511</t>
  </si>
  <si>
    <t>郑桦</t>
  </si>
  <si>
    <t>202141711611</t>
  </si>
  <si>
    <t>云玲茜</t>
  </si>
  <si>
    <t>202141711527</t>
  </si>
  <si>
    <t>刘易菲</t>
  </si>
  <si>
    <t>202141711602</t>
  </si>
  <si>
    <t>黄海慧</t>
  </si>
  <si>
    <t>0303-小学英语(海口市玉沙实验学校)</t>
  </si>
  <si>
    <t>202141711826</t>
  </si>
  <si>
    <t>陈丽珠</t>
  </si>
  <si>
    <t>202141711806</t>
  </si>
  <si>
    <t>张小秋</t>
  </si>
  <si>
    <t>202141711803</t>
  </si>
  <si>
    <t>林子靖</t>
  </si>
  <si>
    <t>202141711911</t>
  </si>
  <si>
    <t>杨舒婷</t>
  </si>
  <si>
    <t>202141711810</t>
  </si>
  <si>
    <t>黄茹</t>
  </si>
  <si>
    <t>202141711906</t>
  </si>
  <si>
    <t>麦树立</t>
  </si>
  <si>
    <t>0403-小学英语(海口市西湖实验学校)</t>
  </si>
  <si>
    <t>202141712024</t>
  </si>
  <si>
    <t>徐莉雅</t>
  </si>
  <si>
    <t>202141712001</t>
  </si>
  <si>
    <t>王培丽</t>
  </si>
  <si>
    <t>202141711923</t>
  </si>
  <si>
    <t>林玉茵</t>
  </si>
  <si>
    <t>202141712112</t>
  </si>
  <si>
    <t>周康逸</t>
  </si>
  <si>
    <t>202141712219</t>
  </si>
  <si>
    <t>戴榕</t>
  </si>
  <si>
    <t>202141711925</t>
  </si>
  <si>
    <t>邓莎</t>
  </si>
  <si>
    <t>202141712113</t>
  </si>
  <si>
    <t>冯丽朱</t>
  </si>
  <si>
    <t>202141712009</t>
  </si>
  <si>
    <t>王芳惠子</t>
  </si>
  <si>
    <t>202141712022</t>
  </si>
  <si>
    <t>宋子阳</t>
  </si>
  <si>
    <t>0503-小学英语(海口市海瑞学校)</t>
  </si>
  <si>
    <t>202141712706</t>
  </si>
  <si>
    <t>陈孝婕</t>
  </si>
  <si>
    <t>202141712420</t>
  </si>
  <si>
    <t>周琼</t>
  </si>
  <si>
    <t>202141712625</t>
  </si>
  <si>
    <t>梁子秋</t>
  </si>
  <si>
    <t>202141712606</t>
  </si>
  <si>
    <t>陈钰童</t>
  </si>
  <si>
    <t>202141712424</t>
  </si>
  <si>
    <t>符晓丹</t>
  </si>
  <si>
    <t>202141712520</t>
  </si>
  <si>
    <t>吴小容</t>
  </si>
  <si>
    <t>202141712824</t>
  </si>
  <si>
    <t>何婧怡</t>
  </si>
  <si>
    <t>202141712529</t>
  </si>
  <si>
    <t>王秋梅</t>
  </si>
  <si>
    <t>202141712522</t>
  </si>
  <si>
    <t>王玉清</t>
  </si>
  <si>
    <t>1002-小学英语(海口市海燕小学)</t>
  </si>
  <si>
    <t>202141712929</t>
  </si>
  <si>
    <t>符丽</t>
  </si>
  <si>
    <t>202141713003</t>
  </si>
  <si>
    <t>林红余</t>
  </si>
  <si>
    <t>202141712901</t>
  </si>
  <si>
    <t>林鲁静</t>
  </si>
  <si>
    <t>1103-小学英语(海口市城西小学)</t>
  </si>
  <si>
    <t>202141713103</t>
  </si>
  <si>
    <t>周颜月</t>
  </si>
  <si>
    <t>202141713014</t>
  </si>
  <si>
    <t>冯茵</t>
  </si>
  <si>
    <t>202141713022</t>
  </si>
  <si>
    <t>吴青铃</t>
  </si>
  <si>
    <t>1302-小学英语(海南省农垦直属第一小学)</t>
  </si>
  <si>
    <t>202141713214</t>
  </si>
  <si>
    <t>卢小换</t>
  </si>
  <si>
    <t>202141713203</t>
  </si>
  <si>
    <t>谢丹</t>
  </si>
  <si>
    <t>202141713213</t>
  </si>
  <si>
    <t>王娟</t>
  </si>
  <si>
    <t>1403-小学英语(海南省农垦直属第二小学)</t>
  </si>
  <si>
    <t>202141713226</t>
  </si>
  <si>
    <t>崔维菊</t>
  </si>
  <si>
    <t>202141713225</t>
  </si>
  <si>
    <t>丁飒</t>
  </si>
  <si>
    <t>202141713323</t>
  </si>
  <si>
    <t>符朝惠</t>
  </si>
  <si>
    <t>0903-中学英语(龙华城南中学(筹))</t>
  </si>
  <si>
    <t>202141713525</t>
  </si>
  <si>
    <t>陈升榕</t>
  </si>
  <si>
    <t>202141713424</t>
  </si>
  <si>
    <t>杨娜</t>
  </si>
  <si>
    <t>202141713507</t>
  </si>
  <si>
    <t>邓开燕</t>
  </si>
  <si>
    <t>202141713420</t>
  </si>
  <si>
    <t>颜丹丹</t>
  </si>
  <si>
    <t>202141713418</t>
  </si>
  <si>
    <t>张帆</t>
  </si>
  <si>
    <t>202141713427</t>
  </si>
  <si>
    <t>沈娇娜</t>
  </si>
  <si>
    <t>202141713419</t>
  </si>
  <si>
    <t>彭露</t>
  </si>
  <si>
    <t>202141713415</t>
  </si>
  <si>
    <t>苗文慧</t>
  </si>
  <si>
    <t>202141713414</t>
  </si>
  <si>
    <t>范欣欣</t>
  </si>
  <si>
    <t>体育学科</t>
  </si>
  <si>
    <t>0404-小学体育(海口市西湖实验学校)</t>
  </si>
  <si>
    <t>202141710703</t>
  </si>
  <si>
    <t>王晶</t>
  </si>
  <si>
    <t>202141710702</t>
  </si>
  <si>
    <t>王毓恒</t>
  </si>
  <si>
    <t>202141710629</t>
  </si>
  <si>
    <t>符明理</t>
  </si>
  <si>
    <t>202141710707</t>
  </si>
  <si>
    <t>谢龙飞</t>
  </si>
  <si>
    <t>0304-小学体育(海口市玉沙实验学校)</t>
  </si>
  <si>
    <t>202141710606</t>
  </si>
  <si>
    <t>李正新</t>
  </si>
  <si>
    <t>202141710602</t>
  </si>
  <si>
    <t>黄民杰</t>
  </si>
  <si>
    <t>202141710611</t>
  </si>
  <si>
    <t>曹继武</t>
  </si>
  <si>
    <t>202141710601</t>
  </si>
  <si>
    <t>符松荣</t>
  </si>
  <si>
    <t>202141710612</t>
  </si>
  <si>
    <t>董航</t>
  </si>
  <si>
    <t>202141710618</t>
  </si>
  <si>
    <t>苏志南</t>
  </si>
  <si>
    <t>0703-小学体育(海口市第二十六小学)</t>
  </si>
  <si>
    <t>202141710807</t>
  </si>
  <si>
    <t>蔡冠男</t>
  </si>
  <si>
    <t>202141710804</t>
  </si>
  <si>
    <t>张杰</t>
  </si>
  <si>
    <t>202141710810</t>
  </si>
  <si>
    <t>李德海</t>
  </si>
  <si>
    <t>202141710809</t>
  </si>
  <si>
    <t>潘孝鹏</t>
  </si>
  <si>
    <t>202141710818</t>
  </si>
  <si>
    <t>卢嘉昕</t>
  </si>
  <si>
    <t>202141710723</t>
  </si>
  <si>
    <t>符裕诚</t>
  </si>
  <si>
    <t>202141710814</t>
  </si>
  <si>
    <t>陈天丹</t>
  </si>
  <si>
    <t>202141710722</t>
  </si>
  <si>
    <t>王运来</t>
  </si>
  <si>
    <t>202141710730</t>
  </si>
  <si>
    <t>何纯宝</t>
  </si>
  <si>
    <t>0104-小学体育(海口市金盘实验学校)</t>
  </si>
  <si>
    <t>202141710429</t>
  </si>
  <si>
    <t>逄艳</t>
  </si>
  <si>
    <t>202141710427</t>
  </si>
  <si>
    <t>郭燕</t>
  </si>
  <si>
    <t>202141710401</t>
  </si>
  <si>
    <t>邓德健</t>
  </si>
  <si>
    <t>202141710504</t>
  </si>
  <si>
    <t>谭渡夫</t>
  </si>
  <si>
    <t>202141710422</t>
  </si>
  <si>
    <t>温伟武</t>
  </si>
  <si>
    <t>202141710413</t>
  </si>
  <si>
    <t>陈元理</t>
  </si>
  <si>
    <t>202141710423</t>
  </si>
  <si>
    <t>欧姝君</t>
  </si>
  <si>
    <t>202141710507</t>
  </si>
  <si>
    <t>黄庆</t>
  </si>
  <si>
    <t>202141710424</t>
  </si>
  <si>
    <t>黄仁龙</t>
  </si>
  <si>
    <t>202141710430</t>
  </si>
  <si>
    <t>林书斌</t>
  </si>
  <si>
    <t>202141710406</t>
  </si>
  <si>
    <t>蔡兴龙</t>
  </si>
  <si>
    <t>202141710407</t>
  </si>
  <si>
    <t>容志达</t>
  </si>
  <si>
    <t>1503-小学体育(海南省农垦直属第三小学)</t>
  </si>
  <si>
    <t>202141711012</t>
  </si>
  <si>
    <t>张运浩</t>
  </si>
  <si>
    <t>202141711021</t>
  </si>
  <si>
    <t>韦启业</t>
  </si>
  <si>
    <t>202141711027</t>
  </si>
  <si>
    <t>谢自才</t>
  </si>
  <si>
    <t>202141711017</t>
  </si>
  <si>
    <t>荣成渝</t>
  </si>
  <si>
    <t>202141711023</t>
  </si>
  <si>
    <t>羊为俊</t>
  </si>
  <si>
    <t>202141711020</t>
  </si>
  <si>
    <t>潘在煌</t>
  </si>
  <si>
    <t>1404-小学体育(海南省农垦直属第二小学)</t>
  </si>
  <si>
    <t>202141711004</t>
  </si>
  <si>
    <t>吴青洪</t>
  </si>
  <si>
    <t>202141711010</t>
  </si>
  <si>
    <t>陈弟</t>
  </si>
  <si>
    <t>202141710912</t>
  </si>
  <si>
    <t>许春丽</t>
  </si>
  <si>
    <t>202141711006</t>
  </si>
  <si>
    <t>董振豪</t>
  </si>
  <si>
    <t>202141711002</t>
  </si>
  <si>
    <t>张运仕</t>
  </si>
  <si>
    <t>202141710916</t>
  </si>
  <si>
    <t>符凯珍</t>
  </si>
  <si>
    <t>202141711008</t>
  </si>
  <si>
    <t>曾子文</t>
  </si>
  <si>
    <t>202141710908</t>
  </si>
  <si>
    <t>高小乐</t>
  </si>
  <si>
    <t>202141710920</t>
  </si>
  <si>
    <t>陈耀</t>
  </si>
  <si>
    <t>1104-小学体育(海口市城西小学)</t>
  </si>
  <si>
    <t>202141710823</t>
  </si>
  <si>
    <t>许铭</t>
  </si>
  <si>
    <t>202141710824</t>
  </si>
  <si>
    <t>黄田刚</t>
  </si>
  <si>
    <t>202141710907</t>
  </si>
  <si>
    <t>陈振富</t>
  </si>
  <si>
    <t>0204-小学体育(海口市秀峰实验学校)</t>
  </si>
  <si>
    <t>202141710531</t>
  </si>
  <si>
    <t>李慧莹</t>
  </si>
  <si>
    <t>202141710523</t>
  </si>
  <si>
    <t>余铭鸿</t>
  </si>
  <si>
    <t>202141710510</t>
  </si>
  <si>
    <t>吴钟冠</t>
  </si>
  <si>
    <t>202141710528</t>
  </si>
  <si>
    <t>庞宇鑫</t>
  </si>
  <si>
    <t>202141710509</t>
  </si>
  <si>
    <t>刘晨曦</t>
  </si>
  <si>
    <t>202141710519</t>
  </si>
  <si>
    <t>符小朵</t>
  </si>
  <si>
    <t>0504-小学体育(海口市海瑞学校)</t>
  </si>
  <si>
    <t>202141710708</t>
  </si>
  <si>
    <t>王达进</t>
  </si>
  <si>
    <t>202141710711</t>
  </si>
  <si>
    <t>郑瑜芬</t>
  </si>
  <si>
    <t>202141710709</t>
  </si>
  <si>
    <t>王望龙</t>
  </si>
  <si>
    <t>音乐学科</t>
  </si>
  <si>
    <t>1202-小学音乐(海口市苍西小学)</t>
  </si>
  <si>
    <t>202141701631</t>
  </si>
  <si>
    <t>202141701626</t>
  </si>
  <si>
    <t>吴彩虹</t>
  </si>
  <si>
    <t>202141701701</t>
  </si>
  <si>
    <t>张丹莹</t>
  </si>
  <si>
    <t>1405-小学音乐(海南省农垦直属第二小学)</t>
  </si>
  <si>
    <t>202141701721</t>
  </si>
  <si>
    <t>王冠华</t>
  </si>
  <si>
    <t>202141701730</t>
  </si>
  <si>
    <t>邓洁婷</t>
  </si>
  <si>
    <t>202141701704</t>
  </si>
  <si>
    <t>陈云</t>
  </si>
  <si>
    <t>202141701705</t>
  </si>
  <si>
    <t>潘白雪</t>
  </si>
  <si>
    <t>202141701731</t>
  </si>
  <si>
    <t>聂长秀</t>
  </si>
  <si>
    <t>202141701712</t>
  </si>
  <si>
    <t>林丽娜</t>
  </si>
  <si>
    <t>0305-小学音乐(海口市玉沙实验学校)</t>
  </si>
  <si>
    <t>202141701522</t>
  </si>
  <si>
    <t>杨丽华</t>
  </si>
  <si>
    <t>202141701525</t>
  </si>
  <si>
    <t>廖昕祺</t>
  </si>
  <si>
    <t>202141701601</t>
  </si>
  <si>
    <t>郭鑫蓉</t>
  </si>
  <si>
    <t>202141701524</t>
  </si>
  <si>
    <t>王婉婷</t>
  </si>
  <si>
    <t>0105-小学音乐(海口市金盘实验学校)</t>
  </si>
  <si>
    <t>202141701401</t>
  </si>
  <si>
    <t>陈大亨</t>
  </si>
  <si>
    <t>202141701412</t>
  </si>
  <si>
    <t>吕晓楠</t>
  </si>
  <si>
    <t>202141701419</t>
  </si>
  <si>
    <t>欧阳鸿霞</t>
  </si>
  <si>
    <t>202141701410</t>
  </si>
  <si>
    <t>符翠</t>
  </si>
  <si>
    <t>202141701432</t>
  </si>
  <si>
    <t>曲嘉兵</t>
  </si>
  <si>
    <t>202141701414</t>
  </si>
  <si>
    <t>王花好</t>
  </si>
  <si>
    <t>1105-小学音乐(海口市城西小学)</t>
  </si>
  <si>
    <t>202141701613</t>
  </si>
  <si>
    <t>符彩桐</t>
  </si>
  <si>
    <t>202141701619</t>
  </si>
  <si>
    <t>李家聪</t>
  </si>
  <si>
    <t>202141701615</t>
  </si>
  <si>
    <t>庄丽文</t>
  </si>
  <si>
    <t>0205-小学音乐(海口市秀峰实验学校)</t>
  </si>
  <si>
    <t>202141701508</t>
  </si>
  <si>
    <t>刘清璇</t>
  </si>
  <si>
    <t>202141701514</t>
  </si>
  <si>
    <t>刘世宏</t>
  </si>
  <si>
    <t>202141701512</t>
  </si>
  <si>
    <t>李尧</t>
  </si>
  <si>
    <t>美术学科</t>
  </si>
  <si>
    <t>1203-小学美术(海口市苍西小学)</t>
  </si>
  <si>
    <t>202141714104</t>
  </si>
  <si>
    <t>麦缤月</t>
  </si>
  <si>
    <t>202141714109</t>
  </si>
  <si>
    <t>谭春燕</t>
  </si>
  <si>
    <t>202141714108</t>
  </si>
  <si>
    <t>符爱妃</t>
  </si>
  <si>
    <t>1303-小学美术(海南省农垦直属第一小学)</t>
  </si>
  <si>
    <t>202141714123</t>
  </si>
  <si>
    <t>杜馨</t>
  </si>
  <si>
    <t>202141714118</t>
  </si>
  <si>
    <t>周静</t>
  </si>
  <si>
    <t>202141714120</t>
  </si>
  <si>
    <t>李雪梅</t>
  </si>
  <si>
    <t>0306-小学美术(海口市玉沙实验学校)</t>
  </si>
  <si>
    <t>202141713929</t>
  </si>
  <si>
    <t>林凡丁</t>
  </si>
  <si>
    <t>202141713928</t>
  </si>
  <si>
    <t>吴晓旭</t>
  </si>
  <si>
    <t>202141713930</t>
  </si>
  <si>
    <t>张梓涵</t>
  </si>
  <si>
    <t>0106-小学美术(海口市金盘实验学校)</t>
  </si>
  <si>
    <t>202141713916</t>
  </si>
  <si>
    <t>刘鹤元</t>
  </si>
  <si>
    <t>202141713909</t>
  </si>
  <si>
    <t>祁棋</t>
  </si>
  <si>
    <t>202141713904</t>
  </si>
  <si>
    <t>牛晴雪</t>
  </si>
  <si>
    <t>202141713906</t>
  </si>
  <si>
    <t>邢莎莎</t>
  </si>
  <si>
    <t>202141713918</t>
  </si>
  <si>
    <t>刘凌雯</t>
  </si>
  <si>
    <t>202141713901</t>
  </si>
  <si>
    <t>麦晓琪</t>
  </si>
  <si>
    <t>1106-小学美术(海口市城西小学)</t>
  </si>
  <si>
    <t>202141714029</t>
  </si>
  <si>
    <t>杜谨汝</t>
  </si>
  <si>
    <t>202141714102</t>
  </si>
  <si>
    <t>谭英</t>
  </si>
  <si>
    <t>202141714023</t>
  </si>
  <si>
    <t>黄敏</t>
  </si>
  <si>
    <t>0206-小学美术(海口市秀峰实验学校)</t>
  </si>
  <si>
    <t>202141713923</t>
  </si>
  <si>
    <t>黄裕明</t>
  </si>
  <si>
    <t>202141713921</t>
  </si>
  <si>
    <t>谢广秀</t>
  </si>
  <si>
    <t>202141713926</t>
  </si>
  <si>
    <t>罗慧</t>
  </si>
  <si>
    <t>1406-小学美术(海南省农垦直属第二小学)</t>
  </si>
  <si>
    <t>202141714201</t>
  </si>
  <si>
    <t>黄美佳</t>
  </si>
  <si>
    <t>202141714202</t>
  </si>
  <si>
    <t>林清莲</t>
  </si>
  <si>
    <t>202141714127</t>
  </si>
  <si>
    <t>符启凡</t>
  </si>
  <si>
    <t>0505-小学美术(海口市海瑞学校)</t>
  </si>
  <si>
    <t>202141714018</t>
  </si>
  <si>
    <t>周娟</t>
  </si>
  <si>
    <t>202141714015</t>
  </si>
  <si>
    <t>崔雨蒙</t>
  </si>
  <si>
    <t>202141714019</t>
  </si>
  <si>
    <t>冯敏欣</t>
  </si>
  <si>
    <t>信息技术（小学/中学）</t>
  </si>
  <si>
    <t>1407-小学信息技术(海南省农垦直属第二小学)</t>
  </si>
  <si>
    <t>202141710018</t>
  </si>
  <si>
    <t>王小琪</t>
  </si>
  <si>
    <t>202141710016</t>
  </si>
  <si>
    <t>梁静文</t>
  </si>
  <si>
    <t>202141710013</t>
  </si>
  <si>
    <t>毛韩瑶</t>
  </si>
  <si>
    <t>202141710008</t>
  </si>
  <si>
    <t>吴慧敏</t>
  </si>
  <si>
    <t>202141710006</t>
  </si>
  <si>
    <t>吴和洁</t>
  </si>
  <si>
    <t>202141710012</t>
  </si>
  <si>
    <t>李蕾</t>
  </si>
  <si>
    <t>0207-小学信息技术(海口市秀峰实验学校)</t>
  </si>
  <si>
    <t>202141709825</t>
  </si>
  <si>
    <t>严燕春</t>
  </si>
  <si>
    <t>202141709826</t>
  </si>
  <si>
    <t>温曼瑜</t>
  </si>
  <si>
    <t>202141709820</t>
  </si>
  <si>
    <t>蔡程冰</t>
  </si>
  <si>
    <t>1107-小学信息技术(海口市城西小学)</t>
  </si>
  <si>
    <t>202141709929</t>
  </si>
  <si>
    <t>王文清</t>
  </si>
  <si>
    <t>202141709928</t>
  </si>
  <si>
    <t>梁兰铭</t>
  </si>
  <si>
    <t>202141709918</t>
  </si>
  <si>
    <t>戴华楠</t>
  </si>
  <si>
    <t>202141709921</t>
  </si>
  <si>
    <t>卢颖</t>
  </si>
  <si>
    <t>202141709913</t>
  </si>
  <si>
    <t>张淑娴</t>
  </si>
  <si>
    <t>202141709920</t>
  </si>
  <si>
    <t>文承花</t>
  </si>
  <si>
    <t>0405-小学信息技术(海口市西湖实验学校)</t>
  </si>
  <si>
    <t>202141709906</t>
  </si>
  <si>
    <t>马钰</t>
  </si>
  <si>
    <t>202141709909</t>
  </si>
  <si>
    <t>吴多嫩</t>
  </si>
  <si>
    <t>202141709903</t>
  </si>
  <si>
    <t>邓小雯</t>
  </si>
  <si>
    <t>1504-小学信息技术(海南省农垦直属第三小学)</t>
  </si>
  <si>
    <t>202141710030</t>
  </si>
  <si>
    <t>吴海铭</t>
  </si>
  <si>
    <t>202141710029</t>
  </si>
  <si>
    <t>张莉莉</t>
  </si>
  <si>
    <t>202141710021</t>
  </si>
  <si>
    <t>周艳虹</t>
  </si>
  <si>
    <t>0908-中学信息技术(龙华城南中学(筹))</t>
  </si>
  <si>
    <t>202141713601</t>
  </si>
  <si>
    <t>邓秀丹</t>
  </si>
  <si>
    <t>202141713607</t>
  </si>
  <si>
    <t>苏时叶</t>
  </si>
  <si>
    <t>202141713606</t>
  </si>
  <si>
    <t>文秀堪</t>
  </si>
  <si>
    <t>中学政史地生</t>
  </si>
  <si>
    <t>0904-中学政治(龙华城南中学(筹))</t>
  </si>
  <si>
    <t>202141710230</t>
  </si>
  <si>
    <t>黄彩虹</t>
  </si>
  <si>
    <t>202141710222</t>
  </si>
  <si>
    <t>符玉君</t>
  </si>
  <si>
    <t>202141710111</t>
  </si>
  <si>
    <t>谢浩玲</t>
  </si>
  <si>
    <t>0907-中学生物(龙华城南中学(筹))</t>
  </si>
  <si>
    <t>202141701824</t>
  </si>
  <si>
    <t>唐外丽</t>
  </si>
  <si>
    <t>202141701819</t>
  </si>
  <si>
    <t>王棉</t>
  </si>
  <si>
    <t>202141702001</t>
  </si>
  <si>
    <t>何力凡</t>
  </si>
  <si>
    <t>0906-中学地理(龙华城南中学(筹))</t>
  </si>
  <si>
    <t>202141713829</t>
  </si>
  <si>
    <t>陈韵</t>
  </si>
  <si>
    <t>202141713803</t>
  </si>
  <si>
    <t>罗玉华</t>
  </si>
  <si>
    <t>202141713614</t>
  </si>
  <si>
    <t>黄水玲</t>
  </si>
  <si>
    <t>0905-中学历史(龙华城南中学(筹))</t>
  </si>
  <si>
    <t>202141701110</t>
  </si>
  <si>
    <t>左思甜</t>
  </si>
  <si>
    <t>202141701118</t>
  </si>
  <si>
    <t>陈莉丽</t>
  </si>
  <si>
    <t>202141701227</t>
  </si>
  <si>
    <t>黄秋丽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</si>
</sst>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;[Red]0.00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</font>
    <font>
      <i/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rgb="FF000000"/>
      <name val="宋体"/>
      <charset val="134"/>
    </font>
    <font>
      <i/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8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25" borderId="9" applyNumberFormat="0" applyAlignment="0" applyProtection="0">
      <alignment vertical="center"/>
    </xf>
    <xf numFmtId="0" fontId="27" fillId="25" borderId="5" applyNumberFormat="0" applyAlignment="0" applyProtection="0">
      <alignment vertical="center"/>
    </xf>
    <xf numFmtId="0" fontId="17" fillId="9" borderId="4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0" fillId="0" borderId="0" xfId="0" applyFont="1" applyBorder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NumberFormat="1" applyFont="1" applyFill="1" applyBorder="1" applyAlignment="1" applyProtection="1">
      <alignment horizontal="center" vertical="center"/>
      <protection locked="0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49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>
      <alignment vertical="center"/>
    </xf>
    <xf numFmtId="0" fontId="0" fillId="0" borderId="1" xfId="0" applyBorder="1">
      <alignment vertical="center"/>
    </xf>
    <xf numFmtId="176" fontId="0" fillId="0" borderId="0" xfId="0" applyNumberFormat="1" applyFill="1">
      <alignment vertical="center"/>
    </xf>
    <xf numFmtId="0" fontId="3" fillId="0" borderId="1" xfId="0" applyFont="1" applyBorder="1">
      <alignment vertical="center"/>
    </xf>
    <xf numFmtId="0" fontId="3" fillId="0" borderId="0" xfId="0" applyFont="1">
      <alignment vertical="center"/>
    </xf>
    <xf numFmtId="0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Protection="1">
      <alignment vertical="center"/>
      <protection locked="0"/>
    </xf>
    <xf numFmtId="0" fontId="0" fillId="0" borderId="0" xfId="0" applyFill="1" applyBorder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 applyProtection="1">
      <alignment horizontal="center" vertical="center" wrapText="1"/>
      <protection locked="0"/>
    </xf>
    <xf numFmtId="49" fontId="0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Font="1" applyFill="1" applyBorder="1" applyAlignment="1" applyProtection="1">
      <alignment horizontal="center" vertical="center"/>
      <protection locked="0"/>
    </xf>
    <xf numFmtId="0" fontId="0" fillId="0" borderId="2" xfId="0" applyNumberFormat="1" applyFont="1" applyFill="1" applyBorder="1" applyAlignment="1" applyProtection="1">
      <alignment horizontal="center" vertical="center"/>
      <protection locked="0"/>
    </xf>
    <xf numFmtId="176" fontId="0" fillId="0" borderId="2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>
      <alignment vertical="center"/>
    </xf>
    <xf numFmtId="0" fontId="0" fillId="0" borderId="0" xfId="0" applyFont="1" applyFill="1">
      <alignment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6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176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176" fontId="8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0" fillId="0" borderId="1" xfId="0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9"/>
  <sheetViews>
    <sheetView tabSelected="1" workbookViewId="0">
      <selection activeCell="E6" sqref="E6"/>
    </sheetView>
  </sheetViews>
  <sheetFormatPr defaultColWidth="8.88888888888889" defaultRowHeight="14.4"/>
  <cols>
    <col min="1" max="1" width="5.44444444444444" style="2" customWidth="1"/>
    <col min="2" max="2" width="23.8796296296296" style="34" customWidth="1"/>
    <col min="3" max="3" width="15.6296296296296" style="2" customWidth="1"/>
    <col min="4" max="4" width="10.3796296296296" style="2" customWidth="1"/>
    <col min="5" max="5" width="11.75" style="2" customWidth="1"/>
    <col min="6" max="7" width="11.75" style="18" customWidth="1"/>
    <col min="8" max="8" width="11.75" style="2" customWidth="1"/>
    <col min="9" max="9" width="11.75" style="18" customWidth="1"/>
    <col min="10" max="10" width="9.12962962962963" style="37" customWidth="1"/>
    <col min="11" max="11" width="10.3796296296296" style="37" customWidth="1"/>
    <col min="12" max="16384" width="8.88888888888889" style="2"/>
  </cols>
  <sheetData>
    <row r="1" ht="20" customHeight="1" spans="1:11">
      <c r="A1" s="5" t="s">
        <v>0</v>
      </c>
      <c r="B1" s="6"/>
      <c r="C1" s="5"/>
      <c r="D1" s="5"/>
      <c r="E1" s="5"/>
      <c r="F1" s="5"/>
      <c r="G1" s="5"/>
      <c r="H1" s="5"/>
      <c r="I1" s="5"/>
      <c r="J1" s="5"/>
      <c r="K1" s="5"/>
    </row>
    <row r="2" ht="20" customHeight="1" spans="1:11">
      <c r="A2" s="5"/>
      <c r="B2" s="6"/>
      <c r="C2" s="5"/>
      <c r="D2" s="5"/>
      <c r="E2" s="5"/>
      <c r="F2" s="5"/>
      <c r="G2" s="5"/>
      <c r="H2" s="5"/>
      <c r="I2" s="5"/>
      <c r="J2" s="5"/>
      <c r="K2" s="5"/>
    </row>
    <row r="3" s="34" customFormat="1" ht="43" customHeight="1" spans="1:1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8" t="s">
        <v>6</v>
      </c>
      <c r="G3" s="8" t="s">
        <v>7</v>
      </c>
      <c r="H3" s="7" t="s">
        <v>8</v>
      </c>
      <c r="I3" s="8" t="s">
        <v>9</v>
      </c>
      <c r="J3" s="7" t="s">
        <v>10</v>
      </c>
      <c r="K3" s="7" t="s">
        <v>11</v>
      </c>
    </row>
    <row r="4" s="2" customFormat="1" ht="39" customHeight="1" spans="1:11">
      <c r="A4" s="9">
        <v>1</v>
      </c>
      <c r="B4" s="38" t="s">
        <v>12</v>
      </c>
      <c r="C4" s="39" t="s">
        <v>13</v>
      </c>
      <c r="D4" s="39" t="s">
        <v>14</v>
      </c>
      <c r="E4" s="40">
        <v>81.3</v>
      </c>
      <c r="F4" s="41">
        <f t="shared" ref="F4:F67" si="0">E4*0.6</f>
        <v>48.78</v>
      </c>
      <c r="G4" s="33">
        <v>81.4</v>
      </c>
      <c r="H4" s="42">
        <f t="shared" ref="H4:H67" si="1">G4*0.4</f>
        <v>32.56</v>
      </c>
      <c r="I4" s="33">
        <f t="shared" ref="I4:I67" si="2">F4+H4</f>
        <v>81.34</v>
      </c>
      <c r="J4" s="51">
        <v>1</v>
      </c>
      <c r="K4" s="51"/>
    </row>
    <row r="5" s="2" customFormat="1" ht="39" customHeight="1" spans="1:11">
      <c r="A5" s="9">
        <v>2</v>
      </c>
      <c r="B5" s="38" t="s">
        <v>12</v>
      </c>
      <c r="C5" s="39" t="s">
        <v>15</v>
      </c>
      <c r="D5" s="39" t="s">
        <v>16</v>
      </c>
      <c r="E5" s="40">
        <v>82</v>
      </c>
      <c r="F5" s="41">
        <f t="shared" si="0"/>
        <v>49.2</v>
      </c>
      <c r="G5" s="33">
        <v>79</v>
      </c>
      <c r="H5" s="42">
        <f t="shared" si="1"/>
        <v>31.6</v>
      </c>
      <c r="I5" s="33">
        <f t="shared" si="2"/>
        <v>80.8</v>
      </c>
      <c r="J5" s="51">
        <v>2</v>
      </c>
      <c r="K5" s="51"/>
    </row>
    <row r="6" s="2" customFormat="1" ht="39" customHeight="1" spans="1:11">
      <c r="A6" s="9">
        <v>3</v>
      </c>
      <c r="B6" s="38" t="s">
        <v>12</v>
      </c>
      <c r="C6" s="39" t="s">
        <v>17</v>
      </c>
      <c r="D6" s="39" t="s">
        <v>18</v>
      </c>
      <c r="E6" s="40">
        <v>76</v>
      </c>
      <c r="F6" s="41">
        <f t="shared" si="0"/>
        <v>45.6</v>
      </c>
      <c r="G6" s="33">
        <v>81.2</v>
      </c>
      <c r="H6" s="42">
        <f t="shared" si="1"/>
        <v>32.48</v>
      </c>
      <c r="I6" s="33">
        <f t="shared" si="2"/>
        <v>78.08</v>
      </c>
      <c r="J6" s="51">
        <v>3</v>
      </c>
      <c r="K6" s="51"/>
    </row>
    <row r="7" s="2" customFormat="1" ht="39" customHeight="1" spans="1:11">
      <c r="A7" s="9">
        <v>4</v>
      </c>
      <c r="B7" s="38" t="s">
        <v>12</v>
      </c>
      <c r="C7" s="39" t="s">
        <v>19</v>
      </c>
      <c r="D7" s="39" t="s">
        <v>20</v>
      </c>
      <c r="E7" s="40">
        <v>76.4</v>
      </c>
      <c r="F7" s="41">
        <f t="shared" si="0"/>
        <v>45.84</v>
      </c>
      <c r="G7" s="33">
        <v>79.7</v>
      </c>
      <c r="H7" s="42">
        <f t="shared" si="1"/>
        <v>31.88</v>
      </c>
      <c r="I7" s="33">
        <f t="shared" si="2"/>
        <v>77.72</v>
      </c>
      <c r="J7" s="51">
        <v>4</v>
      </c>
      <c r="K7" s="51"/>
    </row>
    <row r="8" s="2" customFormat="1" ht="39" customHeight="1" spans="1:11">
      <c r="A8" s="9">
        <v>5</v>
      </c>
      <c r="B8" s="38" t="s">
        <v>12</v>
      </c>
      <c r="C8" s="39" t="s">
        <v>21</v>
      </c>
      <c r="D8" s="39" t="s">
        <v>22</v>
      </c>
      <c r="E8" s="40">
        <v>72.3</v>
      </c>
      <c r="F8" s="41">
        <f t="shared" si="0"/>
        <v>43.38</v>
      </c>
      <c r="G8" s="33">
        <v>82.6</v>
      </c>
      <c r="H8" s="42">
        <f t="shared" si="1"/>
        <v>33.04</v>
      </c>
      <c r="I8" s="33">
        <f t="shared" si="2"/>
        <v>76.42</v>
      </c>
      <c r="J8" s="51">
        <v>5</v>
      </c>
      <c r="K8" s="51"/>
    </row>
    <row r="9" s="2" customFormat="1" ht="39" customHeight="1" spans="1:11">
      <c r="A9" s="9">
        <v>6</v>
      </c>
      <c r="B9" s="38" t="s">
        <v>12</v>
      </c>
      <c r="C9" s="39" t="s">
        <v>23</v>
      </c>
      <c r="D9" s="39" t="s">
        <v>24</v>
      </c>
      <c r="E9" s="40">
        <v>76.4</v>
      </c>
      <c r="F9" s="41">
        <f t="shared" si="0"/>
        <v>45.84</v>
      </c>
      <c r="G9" s="33">
        <v>76.2</v>
      </c>
      <c r="H9" s="42">
        <f t="shared" si="1"/>
        <v>30.48</v>
      </c>
      <c r="I9" s="33">
        <f t="shared" si="2"/>
        <v>76.32</v>
      </c>
      <c r="J9" s="51">
        <v>6</v>
      </c>
      <c r="K9" s="51"/>
    </row>
    <row r="10" s="2" customFormat="1" ht="39" customHeight="1" spans="1:11">
      <c r="A10" s="9">
        <v>7</v>
      </c>
      <c r="B10" s="38" t="s">
        <v>12</v>
      </c>
      <c r="C10" s="39" t="s">
        <v>25</v>
      </c>
      <c r="D10" s="39" t="s">
        <v>26</v>
      </c>
      <c r="E10" s="40">
        <v>76</v>
      </c>
      <c r="F10" s="41">
        <f t="shared" si="0"/>
        <v>45.6</v>
      </c>
      <c r="G10" s="33">
        <v>76.1</v>
      </c>
      <c r="H10" s="42">
        <f t="shared" si="1"/>
        <v>30.44</v>
      </c>
      <c r="I10" s="33">
        <f t="shared" si="2"/>
        <v>76.04</v>
      </c>
      <c r="J10" s="51">
        <v>7</v>
      </c>
      <c r="K10" s="51"/>
    </row>
    <row r="11" s="2" customFormat="1" ht="39" customHeight="1" spans="1:11">
      <c r="A11" s="9">
        <v>8</v>
      </c>
      <c r="B11" s="38" t="s">
        <v>12</v>
      </c>
      <c r="C11" s="39" t="s">
        <v>27</v>
      </c>
      <c r="D11" s="39" t="s">
        <v>28</v>
      </c>
      <c r="E11" s="40">
        <v>71</v>
      </c>
      <c r="F11" s="41">
        <f t="shared" si="0"/>
        <v>42.6</v>
      </c>
      <c r="G11" s="33">
        <v>82.7</v>
      </c>
      <c r="H11" s="42">
        <f t="shared" si="1"/>
        <v>33.08</v>
      </c>
      <c r="I11" s="33">
        <f t="shared" si="2"/>
        <v>75.68</v>
      </c>
      <c r="J11" s="51">
        <v>8</v>
      </c>
      <c r="K11" s="51"/>
    </row>
    <row r="12" s="2" customFormat="1" ht="39" customHeight="1" spans="1:11">
      <c r="A12" s="9">
        <v>9</v>
      </c>
      <c r="B12" s="38" t="s">
        <v>12</v>
      </c>
      <c r="C12" s="39" t="s">
        <v>29</v>
      </c>
      <c r="D12" s="39" t="s">
        <v>30</v>
      </c>
      <c r="E12" s="40">
        <v>73.9</v>
      </c>
      <c r="F12" s="41">
        <f t="shared" si="0"/>
        <v>44.34</v>
      </c>
      <c r="G12" s="33">
        <v>78.1</v>
      </c>
      <c r="H12" s="42">
        <f t="shared" si="1"/>
        <v>31.24</v>
      </c>
      <c r="I12" s="33">
        <f t="shared" si="2"/>
        <v>75.58</v>
      </c>
      <c r="J12" s="51">
        <v>9</v>
      </c>
      <c r="K12" s="51"/>
    </row>
    <row r="13" s="2" customFormat="1" ht="39" customHeight="1" spans="1:11">
      <c r="A13" s="9">
        <v>10</v>
      </c>
      <c r="B13" s="38" t="s">
        <v>12</v>
      </c>
      <c r="C13" s="39" t="s">
        <v>31</v>
      </c>
      <c r="D13" s="39" t="s">
        <v>32</v>
      </c>
      <c r="E13" s="40">
        <v>72.4</v>
      </c>
      <c r="F13" s="41">
        <f t="shared" si="0"/>
        <v>43.44</v>
      </c>
      <c r="G13" s="33">
        <v>79</v>
      </c>
      <c r="H13" s="42">
        <f t="shared" si="1"/>
        <v>31.6</v>
      </c>
      <c r="I13" s="33">
        <f t="shared" si="2"/>
        <v>75.04</v>
      </c>
      <c r="J13" s="51">
        <v>10</v>
      </c>
      <c r="K13" s="51"/>
    </row>
    <row r="14" s="2" customFormat="1" ht="39" customHeight="1" spans="1:11">
      <c r="A14" s="9">
        <v>11</v>
      </c>
      <c r="B14" s="38" t="s">
        <v>12</v>
      </c>
      <c r="C14" s="39" t="s">
        <v>33</v>
      </c>
      <c r="D14" s="39" t="s">
        <v>34</v>
      </c>
      <c r="E14" s="40">
        <v>73</v>
      </c>
      <c r="F14" s="41">
        <f t="shared" si="0"/>
        <v>43.8</v>
      </c>
      <c r="G14" s="33">
        <v>77.8</v>
      </c>
      <c r="H14" s="42">
        <f t="shared" si="1"/>
        <v>31.12</v>
      </c>
      <c r="I14" s="33">
        <f t="shared" si="2"/>
        <v>74.92</v>
      </c>
      <c r="J14" s="51">
        <v>11</v>
      </c>
      <c r="K14" s="51"/>
    </row>
    <row r="15" s="2" customFormat="1" ht="39" customHeight="1" spans="1:11">
      <c r="A15" s="9">
        <v>12</v>
      </c>
      <c r="B15" s="38" t="s">
        <v>12</v>
      </c>
      <c r="C15" s="39" t="s">
        <v>35</v>
      </c>
      <c r="D15" s="39" t="s">
        <v>36</v>
      </c>
      <c r="E15" s="40">
        <v>72.2</v>
      </c>
      <c r="F15" s="41">
        <f t="shared" si="0"/>
        <v>43.32</v>
      </c>
      <c r="G15" s="33">
        <v>78</v>
      </c>
      <c r="H15" s="42">
        <f t="shared" si="1"/>
        <v>31.2</v>
      </c>
      <c r="I15" s="33">
        <f t="shared" si="2"/>
        <v>74.52</v>
      </c>
      <c r="J15" s="51">
        <v>12</v>
      </c>
      <c r="K15" s="51"/>
    </row>
    <row r="16" s="2" customFormat="1" ht="39" customHeight="1" spans="1:11">
      <c r="A16" s="9">
        <v>13</v>
      </c>
      <c r="B16" s="38" t="s">
        <v>12</v>
      </c>
      <c r="C16" s="39" t="s">
        <v>37</v>
      </c>
      <c r="D16" s="39" t="s">
        <v>38</v>
      </c>
      <c r="E16" s="40">
        <v>71.2</v>
      </c>
      <c r="F16" s="41">
        <f t="shared" si="0"/>
        <v>42.72</v>
      </c>
      <c r="G16" s="33">
        <v>78.2</v>
      </c>
      <c r="H16" s="42">
        <f t="shared" si="1"/>
        <v>31.28</v>
      </c>
      <c r="I16" s="33">
        <f t="shared" si="2"/>
        <v>74</v>
      </c>
      <c r="J16" s="51">
        <v>13</v>
      </c>
      <c r="K16" s="51"/>
    </row>
    <row r="17" s="2" customFormat="1" ht="39" customHeight="1" spans="1:11">
      <c r="A17" s="9">
        <v>14</v>
      </c>
      <c r="B17" s="38" t="s">
        <v>12</v>
      </c>
      <c r="C17" s="39" t="s">
        <v>39</v>
      </c>
      <c r="D17" s="39" t="s">
        <v>40</v>
      </c>
      <c r="E17" s="40">
        <v>71.6</v>
      </c>
      <c r="F17" s="41">
        <f t="shared" si="0"/>
        <v>42.96</v>
      </c>
      <c r="G17" s="33">
        <v>77.4</v>
      </c>
      <c r="H17" s="42">
        <f t="shared" si="1"/>
        <v>30.96</v>
      </c>
      <c r="I17" s="33">
        <f t="shared" si="2"/>
        <v>73.92</v>
      </c>
      <c r="J17" s="51">
        <v>14</v>
      </c>
      <c r="K17" s="51"/>
    </row>
    <row r="18" s="2" customFormat="1" ht="39" customHeight="1" spans="1:11">
      <c r="A18" s="9">
        <v>15</v>
      </c>
      <c r="B18" s="38" t="s">
        <v>12</v>
      </c>
      <c r="C18" s="39" t="s">
        <v>41</v>
      </c>
      <c r="D18" s="39" t="s">
        <v>42</v>
      </c>
      <c r="E18" s="40">
        <v>73.2</v>
      </c>
      <c r="F18" s="41">
        <f t="shared" si="0"/>
        <v>43.92</v>
      </c>
      <c r="G18" s="33">
        <v>74.8</v>
      </c>
      <c r="H18" s="42">
        <f t="shared" si="1"/>
        <v>29.92</v>
      </c>
      <c r="I18" s="33">
        <f t="shared" si="2"/>
        <v>73.84</v>
      </c>
      <c r="J18" s="51">
        <v>15</v>
      </c>
      <c r="K18" s="51"/>
    </row>
    <row r="19" s="2" customFormat="1" ht="39" customHeight="1" spans="1:11">
      <c r="A19" s="9">
        <v>16</v>
      </c>
      <c r="B19" s="38" t="s">
        <v>12</v>
      </c>
      <c r="C19" s="39" t="s">
        <v>43</v>
      </c>
      <c r="D19" s="39" t="s">
        <v>44</v>
      </c>
      <c r="E19" s="40">
        <v>69.8</v>
      </c>
      <c r="F19" s="41">
        <f t="shared" si="0"/>
        <v>41.88</v>
      </c>
      <c r="G19" s="33">
        <v>79.6</v>
      </c>
      <c r="H19" s="42">
        <f t="shared" si="1"/>
        <v>31.84</v>
      </c>
      <c r="I19" s="33">
        <f t="shared" si="2"/>
        <v>73.72</v>
      </c>
      <c r="J19" s="51">
        <v>16</v>
      </c>
      <c r="K19" s="51"/>
    </row>
    <row r="20" s="2" customFormat="1" ht="39" customHeight="1" spans="1:11">
      <c r="A20" s="9">
        <v>17</v>
      </c>
      <c r="B20" s="10" t="s">
        <v>12</v>
      </c>
      <c r="C20" s="11" t="s">
        <v>45</v>
      </c>
      <c r="D20" s="11" t="s">
        <v>46</v>
      </c>
      <c r="E20" s="12">
        <v>70.9</v>
      </c>
      <c r="F20" s="43">
        <f t="shared" si="0"/>
        <v>42.54</v>
      </c>
      <c r="G20" s="13">
        <v>77.7</v>
      </c>
      <c r="H20" s="9">
        <f t="shared" si="1"/>
        <v>31.08</v>
      </c>
      <c r="I20" s="13">
        <f t="shared" si="2"/>
        <v>73.62</v>
      </c>
      <c r="J20" s="51">
        <v>17</v>
      </c>
      <c r="K20" s="51"/>
    </row>
    <row r="21" s="2" customFormat="1" ht="39" customHeight="1" spans="1:11">
      <c r="A21" s="9">
        <v>18</v>
      </c>
      <c r="B21" s="10" t="s">
        <v>12</v>
      </c>
      <c r="C21" s="11" t="s">
        <v>47</v>
      </c>
      <c r="D21" s="11" t="s">
        <v>48</v>
      </c>
      <c r="E21" s="12">
        <v>72.5</v>
      </c>
      <c r="F21" s="43">
        <f t="shared" si="0"/>
        <v>43.5</v>
      </c>
      <c r="G21" s="13">
        <v>75.2</v>
      </c>
      <c r="H21" s="9">
        <f t="shared" si="1"/>
        <v>30.08</v>
      </c>
      <c r="I21" s="13">
        <f t="shared" si="2"/>
        <v>73.58</v>
      </c>
      <c r="J21" s="51">
        <v>18</v>
      </c>
      <c r="K21" s="51"/>
    </row>
    <row r="22" s="2" customFormat="1" ht="39" customHeight="1" spans="1:11">
      <c r="A22" s="9">
        <v>19</v>
      </c>
      <c r="B22" s="10" t="s">
        <v>12</v>
      </c>
      <c r="C22" s="11" t="s">
        <v>49</v>
      </c>
      <c r="D22" s="11" t="s">
        <v>50</v>
      </c>
      <c r="E22" s="12">
        <v>74.2</v>
      </c>
      <c r="F22" s="43">
        <f t="shared" si="0"/>
        <v>44.52</v>
      </c>
      <c r="G22" s="13">
        <v>72.4</v>
      </c>
      <c r="H22" s="9">
        <f t="shared" si="1"/>
        <v>28.96</v>
      </c>
      <c r="I22" s="13">
        <f t="shared" si="2"/>
        <v>73.48</v>
      </c>
      <c r="J22" s="51">
        <v>19</v>
      </c>
      <c r="K22" s="51"/>
    </row>
    <row r="23" s="2" customFormat="1" ht="39" customHeight="1" spans="1:11">
      <c r="A23" s="9">
        <v>20</v>
      </c>
      <c r="B23" s="10" t="s">
        <v>12</v>
      </c>
      <c r="C23" s="11" t="s">
        <v>51</v>
      </c>
      <c r="D23" s="11" t="s">
        <v>52</v>
      </c>
      <c r="E23" s="12">
        <v>73.4</v>
      </c>
      <c r="F23" s="43">
        <f t="shared" si="0"/>
        <v>44.04</v>
      </c>
      <c r="G23" s="13">
        <v>72.6</v>
      </c>
      <c r="H23" s="9">
        <f t="shared" si="1"/>
        <v>29.04</v>
      </c>
      <c r="I23" s="13">
        <f t="shared" si="2"/>
        <v>73.08</v>
      </c>
      <c r="J23" s="51">
        <v>20</v>
      </c>
      <c r="K23" s="51"/>
    </row>
    <row r="24" s="2" customFormat="1" ht="39" customHeight="1" spans="1:11">
      <c r="A24" s="9">
        <v>21</v>
      </c>
      <c r="B24" s="10" t="s">
        <v>12</v>
      </c>
      <c r="C24" s="11" t="s">
        <v>53</v>
      </c>
      <c r="D24" s="11" t="s">
        <v>54</v>
      </c>
      <c r="E24" s="12">
        <v>73</v>
      </c>
      <c r="F24" s="43">
        <f t="shared" si="0"/>
        <v>43.8</v>
      </c>
      <c r="G24" s="13">
        <v>73</v>
      </c>
      <c r="H24" s="9">
        <f t="shared" si="1"/>
        <v>29.2</v>
      </c>
      <c r="I24" s="13">
        <f t="shared" si="2"/>
        <v>73</v>
      </c>
      <c r="J24" s="51">
        <v>21</v>
      </c>
      <c r="K24" s="51"/>
    </row>
    <row r="25" s="2" customFormat="1" ht="39" customHeight="1" spans="1:11">
      <c r="A25" s="9">
        <v>22</v>
      </c>
      <c r="B25" s="10" t="s">
        <v>12</v>
      </c>
      <c r="C25" s="11" t="s">
        <v>55</v>
      </c>
      <c r="D25" s="11" t="s">
        <v>56</v>
      </c>
      <c r="E25" s="12">
        <v>72.2</v>
      </c>
      <c r="F25" s="43">
        <f t="shared" si="0"/>
        <v>43.32</v>
      </c>
      <c r="G25" s="13">
        <v>74</v>
      </c>
      <c r="H25" s="9">
        <f t="shared" si="1"/>
        <v>29.6</v>
      </c>
      <c r="I25" s="13">
        <f t="shared" si="2"/>
        <v>72.92</v>
      </c>
      <c r="J25" s="51">
        <v>22</v>
      </c>
      <c r="K25" s="51"/>
    </row>
    <row r="26" s="2" customFormat="1" ht="39" customHeight="1" spans="1:11">
      <c r="A26" s="9">
        <v>23</v>
      </c>
      <c r="B26" s="10" t="s">
        <v>12</v>
      </c>
      <c r="C26" s="11" t="s">
        <v>57</v>
      </c>
      <c r="D26" s="11" t="s">
        <v>58</v>
      </c>
      <c r="E26" s="12">
        <v>71.4</v>
      </c>
      <c r="F26" s="43">
        <f t="shared" si="0"/>
        <v>42.84</v>
      </c>
      <c r="G26" s="13">
        <v>74.8</v>
      </c>
      <c r="H26" s="9">
        <f t="shared" si="1"/>
        <v>29.92</v>
      </c>
      <c r="I26" s="13">
        <f t="shared" si="2"/>
        <v>72.76</v>
      </c>
      <c r="J26" s="51">
        <v>23</v>
      </c>
      <c r="K26" s="51"/>
    </row>
    <row r="27" s="2" customFormat="1" ht="39" customHeight="1" spans="1:11">
      <c r="A27" s="9">
        <v>24</v>
      </c>
      <c r="B27" s="10" t="s">
        <v>12</v>
      </c>
      <c r="C27" s="11" t="s">
        <v>59</v>
      </c>
      <c r="D27" s="11" t="s">
        <v>60</v>
      </c>
      <c r="E27" s="12">
        <v>71.3</v>
      </c>
      <c r="F27" s="43">
        <f t="shared" si="0"/>
        <v>42.78</v>
      </c>
      <c r="G27" s="13">
        <v>74.8</v>
      </c>
      <c r="H27" s="9">
        <f t="shared" si="1"/>
        <v>29.92</v>
      </c>
      <c r="I27" s="13">
        <f t="shared" si="2"/>
        <v>72.7</v>
      </c>
      <c r="J27" s="51">
        <v>24</v>
      </c>
      <c r="K27" s="51"/>
    </row>
    <row r="28" s="2" customFormat="1" ht="39" customHeight="1" spans="1:11">
      <c r="A28" s="9">
        <v>25</v>
      </c>
      <c r="B28" s="10" t="s">
        <v>12</v>
      </c>
      <c r="C28" s="11" t="s">
        <v>61</v>
      </c>
      <c r="D28" s="11" t="s">
        <v>62</v>
      </c>
      <c r="E28" s="12">
        <v>71.2</v>
      </c>
      <c r="F28" s="43">
        <f t="shared" si="0"/>
        <v>42.72</v>
      </c>
      <c r="G28" s="13">
        <v>73.8</v>
      </c>
      <c r="H28" s="9">
        <f t="shared" si="1"/>
        <v>29.52</v>
      </c>
      <c r="I28" s="13">
        <f t="shared" si="2"/>
        <v>72.24</v>
      </c>
      <c r="J28" s="51">
        <v>25</v>
      </c>
      <c r="K28" s="51"/>
    </row>
    <row r="29" s="2" customFormat="1" ht="39" customHeight="1" spans="1:11">
      <c r="A29" s="9">
        <v>26</v>
      </c>
      <c r="B29" s="10" t="s">
        <v>12</v>
      </c>
      <c r="C29" s="11" t="s">
        <v>63</v>
      </c>
      <c r="D29" s="11" t="s">
        <v>64</v>
      </c>
      <c r="E29" s="12">
        <v>71.5</v>
      </c>
      <c r="F29" s="43">
        <f t="shared" si="0"/>
        <v>42.9</v>
      </c>
      <c r="G29" s="13">
        <v>72.8</v>
      </c>
      <c r="H29" s="9">
        <f t="shared" si="1"/>
        <v>29.12</v>
      </c>
      <c r="I29" s="13">
        <f t="shared" si="2"/>
        <v>72.02</v>
      </c>
      <c r="J29" s="51">
        <v>26</v>
      </c>
      <c r="K29" s="51"/>
    </row>
    <row r="30" s="2" customFormat="1" ht="39" customHeight="1" spans="1:11">
      <c r="A30" s="9">
        <v>27</v>
      </c>
      <c r="B30" s="10" t="s">
        <v>12</v>
      </c>
      <c r="C30" s="11" t="s">
        <v>65</v>
      </c>
      <c r="D30" s="11" t="s">
        <v>66</v>
      </c>
      <c r="E30" s="12">
        <v>71.3</v>
      </c>
      <c r="F30" s="43">
        <f t="shared" si="0"/>
        <v>42.78</v>
      </c>
      <c r="G30" s="13">
        <v>72.6</v>
      </c>
      <c r="H30" s="9">
        <f t="shared" si="1"/>
        <v>29.04</v>
      </c>
      <c r="I30" s="13">
        <f t="shared" si="2"/>
        <v>71.82</v>
      </c>
      <c r="J30" s="51">
        <v>27</v>
      </c>
      <c r="K30" s="51"/>
    </row>
    <row r="31" s="2" customFormat="1" ht="39" customHeight="1" spans="1:11">
      <c r="A31" s="9">
        <v>28</v>
      </c>
      <c r="B31" s="10" t="s">
        <v>12</v>
      </c>
      <c r="C31" s="11" t="s">
        <v>67</v>
      </c>
      <c r="D31" s="11" t="s">
        <v>68</v>
      </c>
      <c r="E31" s="12">
        <v>70.1</v>
      </c>
      <c r="F31" s="43">
        <f t="shared" si="0"/>
        <v>42.06</v>
      </c>
      <c r="G31" s="13">
        <v>74</v>
      </c>
      <c r="H31" s="9">
        <f t="shared" si="1"/>
        <v>29.6</v>
      </c>
      <c r="I31" s="13">
        <f t="shared" si="2"/>
        <v>71.66</v>
      </c>
      <c r="J31" s="51">
        <v>28</v>
      </c>
      <c r="K31" s="51"/>
    </row>
    <row r="32" s="2" customFormat="1" ht="39" customHeight="1" spans="1:11">
      <c r="A32" s="9">
        <v>29</v>
      </c>
      <c r="B32" s="10" t="s">
        <v>12</v>
      </c>
      <c r="C32" s="11" t="s">
        <v>69</v>
      </c>
      <c r="D32" s="11" t="s">
        <v>70</v>
      </c>
      <c r="E32" s="12">
        <v>70.4</v>
      </c>
      <c r="F32" s="43">
        <f t="shared" si="0"/>
        <v>42.24</v>
      </c>
      <c r="G32" s="13">
        <v>71.2</v>
      </c>
      <c r="H32" s="9">
        <f t="shared" si="1"/>
        <v>28.48</v>
      </c>
      <c r="I32" s="13">
        <f t="shared" si="2"/>
        <v>70.72</v>
      </c>
      <c r="J32" s="51">
        <v>29</v>
      </c>
      <c r="K32" s="51"/>
    </row>
    <row r="33" s="2" customFormat="1" ht="39" customHeight="1" spans="1:11">
      <c r="A33" s="9">
        <v>30</v>
      </c>
      <c r="B33" s="10" t="s">
        <v>12</v>
      </c>
      <c r="C33" s="11" t="s">
        <v>71</v>
      </c>
      <c r="D33" s="11" t="s">
        <v>72</v>
      </c>
      <c r="E33" s="12">
        <v>70.2</v>
      </c>
      <c r="F33" s="43">
        <f t="shared" si="0"/>
        <v>42.12</v>
      </c>
      <c r="G33" s="13">
        <v>70.4</v>
      </c>
      <c r="H33" s="9">
        <f t="shared" si="1"/>
        <v>28.16</v>
      </c>
      <c r="I33" s="13">
        <f t="shared" si="2"/>
        <v>70.28</v>
      </c>
      <c r="J33" s="51">
        <v>30</v>
      </c>
      <c r="K33" s="51"/>
    </row>
    <row r="34" s="2" customFormat="1" ht="39" customHeight="1" spans="1:11">
      <c r="A34" s="9">
        <v>31</v>
      </c>
      <c r="B34" s="10" t="s">
        <v>12</v>
      </c>
      <c r="C34" s="11" t="s">
        <v>73</v>
      </c>
      <c r="D34" s="11" t="s">
        <v>74</v>
      </c>
      <c r="E34" s="12">
        <v>70.5</v>
      </c>
      <c r="F34" s="43">
        <f t="shared" si="0"/>
        <v>42.3</v>
      </c>
      <c r="G34" s="13">
        <v>69.8</v>
      </c>
      <c r="H34" s="9">
        <f t="shared" si="1"/>
        <v>27.92</v>
      </c>
      <c r="I34" s="13">
        <f t="shared" si="2"/>
        <v>70.22</v>
      </c>
      <c r="J34" s="51">
        <v>31</v>
      </c>
      <c r="K34" s="51"/>
    </row>
    <row r="35" s="32" customFormat="1" ht="39" customHeight="1" spans="1:11">
      <c r="A35" s="9">
        <v>32</v>
      </c>
      <c r="B35" s="10" t="s">
        <v>12</v>
      </c>
      <c r="C35" s="11" t="s">
        <v>75</v>
      </c>
      <c r="D35" s="11" t="s">
        <v>76</v>
      </c>
      <c r="E35" s="12">
        <v>69.8</v>
      </c>
      <c r="F35" s="43">
        <f t="shared" si="0"/>
        <v>41.88</v>
      </c>
      <c r="G35" s="13">
        <v>70.2</v>
      </c>
      <c r="H35" s="9">
        <f t="shared" si="1"/>
        <v>28.08</v>
      </c>
      <c r="I35" s="13">
        <f t="shared" si="2"/>
        <v>69.96</v>
      </c>
      <c r="J35" s="51">
        <v>32</v>
      </c>
      <c r="K35" s="9"/>
    </row>
    <row r="36" s="35" customFormat="1" ht="39" customHeight="1" spans="1:11">
      <c r="A36" s="9">
        <v>33</v>
      </c>
      <c r="B36" s="44" t="s">
        <v>77</v>
      </c>
      <c r="C36" s="45" t="s">
        <v>78</v>
      </c>
      <c r="D36" s="45" t="s">
        <v>79</v>
      </c>
      <c r="E36" s="46">
        <v>70.6</v>
      </c>
      <c r="F36" s="47">
        <f t="shared" si="0"/>
        <v>42.36</v>
      </c>
      <c r="G36" s="48">
        <v>70.8</v>
      </c>
      <c r="H36" s="49">
        <f t="shared" si="1"/>
        <v>28.32</v>
      </c>
      <c r="I36" s="50">
        <f t="shared" si="2"/>
        <v>70.68</v>
      </c>
      <c r="J36" s="49">
        <v>1</v>
      </c>
      <c r="K36" s="52"/>
    </row>
    <row r="37" s="35" customFormat="1" ht="39" customHeight="1" spans="1:11">
      <c r="A37" s="9">
        <v>34</v>
      </c>
      <c r="B37" s="44" t="s">
        <v>77</v>
      </c>
      <c r="C37" s="45" t="s">
        <v>80</v>
      </c>
      <c r="D37" s="45" t="s">
        <v>81</v>
      </c>
      <c r="E37" s="46">
        <v>67.6</v>
      </c>
      <c r="F37" s="47">
        <f t="shared" si="0"/>
        <v>40.56</v>
      </c>
      <c r="G37" s="50">
        <v>74.2</v>
      </c>
      <c r="H37" s="49">
        <f t="shared" si="1"/>
        <v>29.68</v>
      </c>
      <c r="I37" s="50">
        <f t="shared" si="2"/>
        <v>70.24</v>
      </c>
      <c r="J37" s="49">
        <v>2</v>
      </c>
      <c r="K37" s="53"/>
    </row>
    <row r="38" s="35" customFormat="1" ht="39" customHeight="1" spans="1:11">
      <c r="A38" s="9">
        <v>35</v>
      </c>
      <c r="B38" s="44" t="s">
        <v>77</v>
      </c>
      <c r="C38" s="45" t="s">
        <v>82</v>
      </c>
      <c r="D38" s="45" t="s">
        <v>83</v>
      </c>
      <c r="E38" s="46">
        <v>67.7</v>
      </c>
      <c r="F38" s="47">
        <f t="shared" si="0"/>
        <v>40.62</v>
      </c>
      <c r="G38" s="50">
        <v>68.6</v>
      </c>
      <c r="H38" s="49">
        <f t="shared" si="1"/>
        <v>27.44</v>
      </c>
      <c r="I38" s="50">
        <f t="shared" si="2"/>
        <v>68.06</v>
      </c>
      <c r="J38" s="49">
        <v>3</v>
      </c>
      <c r="K38" s="53"/>
    </row>
    <row r="39" s="35" customFormat="1" ht="39" customHeight="1" spans="1:11">
      <c r="A39" s="9">
        <v>36</v>
      </c>
      <c r="B39" s="44" t="s">
        <v>84</v>
      </c>
      <c r="C39" s="45" t="s">
        <v>85</v>
      </c>
      <c r="D39" s="45" t="s">
        <v>86</v>
      </c>
      <c r="E39" s="46">
        <v>79</v>
      </c>
      <c r="F39" s="47">
        <f t="shared" si="0"/>
        <v>47.4</v>
      </c>
      <c r="G39" s="50">
        <v>81.2</v>
      </c>
      <c r="H39" s="49">
        <f t="shared" si="1"/>
        <v>32.48</v>
      </c>
      <c r="I39" s="50">
        <f t="shared" si="2"/>
        <v>79.88</v>
      </c>
      <c r="J39" s="49">
        <v>1</v>
      </c>
      <c r="K39" s="53"/>
    </row>
    <row r="40" s="35" customFormat="1" ht="39" customHeight="1" spans="1:11">
      <c r="A40" s="9">
        <v>37</v>
      </c>
      <c r="B40" s="44" t="s">
        <v>84</v>
      </c>
      <c r="C40" s="45" t="s">
        <v>87</v>
      </c>
      <c r="D40" s="45" t="s">
        <v>88</v>
      </c>
      <c r="E40" s="46">
        <v>73.2</v>
      </c>
      <c r="F40" s="47">
        <f t="shared" si="0"/>
        <v>43.92</v>
      </c>
      <c r="G40" s="50">
        <v>85.4</v>
      </c>
      <c r="H40" s="49">
        <f t="shared" si="1"/>
        <v>34.16</v>
      </c>
      <c r="I40" s="50">
        <f t="shared" si="2"/>
        <v>78.08</v>
      </c>
      <c r="J40" s="49">
        <v>2</v>
      </c>
      <c r="K40" s="53"/>
    </row>
    <row r="41" s="35" customFormat="1" ht="39" customHeight="1" spans="1:11">
      <c r="A41" s="9">
        <v>38</v>
      </c>
      <c r="B41" s="44" t="s">
        <v>84</v>
      </c>
      <c r="C41" s="45" t="s">
        <v>89</v>
      </c>
      <c r="D41" s="45" t="s">
        <v>90</v>
      </c>
      <c r="E41" s="46">
        <v>71.6</v>
      </c>
      <c r="F41" s="47">
        <f t="shared" si="0"/>
        <v>42.96</v>
      </c>
      <c r="G41" s="50">
        <v>85.4</v>
      </c>
      <c r="H41" s="49">
        <f t="shared" si="1"/>
        <v>34.16</v>
      </c>
      <c r="I41" s="50">
        <f t="shared" si="2"/>
        <v>77.12</v>
      </c>
      <c r="J41" s="49">
        <v>3</v>
      </c>
      <c r="K41" s="53"/>
    </row>
    <row r="42" s="35" customFormat="1" ht="39" customHeight="1" spans="1:11">
      <c r="A42" s="9">
        <v>39</v>
      </c>
      <c r="B42" s="44" t="s">
        <v>84</v>
      </c>
      <c r="C42" s="45" t="s">
        <v>91</v>
      </c>
      <c r="D42" s="45" t="s">
        <v>92</v>
      </c>
      <c r="E42" s="46">
        <v>72.4</v>
      </c>
      <c r="F42" s="47">
        <f t="shared" si="0"/>
        <v>43.44</v>
      </c>
      <c r="G42" s="50">
        <v>81.8</v>
      </c>
      <c r="H42" s="49">
        <f t="shared" si="1"/>
        <v>32.72</v>
      </c>
      <c r="I42" s="50">
        <f t="shared" si="2"/>
        <v>76.16</v>
      </c>
      <c r="J42" s="49">
        <v>4</v>
      </c>
      <c r="K42" s="53"/>
    </row>
    <row r="43" s="35" customFormat="1" ht="39" customHeight="1" spans="1:11">
      <c r="A43" s="9">
        <v>40</v>
      </c>
      <c r="B43" s="44" t="s">
        <v>84</v>
      </c>
      <c r="C43" s="45" t="s">
        <v>93</v>
      </c>
      <c r="D43" s="45" t="s">
        <v>94</v>
      </c>
      <c r="E43" s="46">
        <v>70.8</v>
      </c>
      <c r="F43" s="47">
        <f t="shared" si="0"/>
        <v>42.48</v>
      </c>
      <c r="G43" s="50">
        <v>83.2</v>
      </c>
      <c r="H43" s="49">
        <f t="shared" si="1"/>
        <v>33.28</v>
      </c>
      <c r="I43" s="50">
        <f t="shared" si="2"/>
        <v>75.76</v>
      </c>
      <c r="J43" s="49">
        <v>5</v>
      </c>
      <c r="K43" s="53"/>
    </row>
    <row r="44" s="35" customFormat="1" ht="39" customHeight="1" spans="1:11">
      <c r="A44" s="9">
        <v>41</v>
      </c>
      <c r="B44" s="44" t="s">
        <v>84</v>
      </c>
      <c r="C44" s="45" t="s">
        <v>95</v>
      </c>
      <c r="D44" s="45" t="s">
        <v>96</v>
      </c>
      <c r="E44" s="46">
        <v>69.4</v>
      </c>
      <c r="F44" s="47">
        <f t="shared" si="0"/>
        <v>41.64</v>
      </c>
      <c r="G44" s="50">
        <v>82.2</v>
      </c>
      <c r="H44" s="49">
        <f t="shared" si="1"/>
        <v>32.88</v>
      </c>
      <c r="I44" s="50">
        <f t="shared" si="2"/>
        <v>74.52</v>
      </c>
      <c r="J44" s="49">
        <v>6</v>
      </c>
      <c r="K44" s="53"/>
    </row>
    <row r="45" s="35" customFormat="1" ht="39" customHeight="1" spans="1:11">
      <c r="A45" s="9">
        <v>42</v>
      </c>
      <c r="B45" s="44" t="s">
        <v>84</v>
      </c>
      <c r="C45" s="45" t="s">
        <v>97</v>
      </c>
      <c r="D45" s="45" t="s">
        <v>98</v>
      </c>
      <c r="E45" s="46">
        <v>70.6</v>
      </c>
      <c r="F45" s="47">
        <f t="shared" si="0"/>
        <v>42.36</v>
      </c>
      <c r="G45" s="50">
        <v>80</v>
      </c>
      <c r="H45" s="49">
        <f t="shared" si="1"/>
        <v>32</v>
      </c>
      <c r="I45" s="50">
        <f t="shared" si="2"/>
        <v>74.36</v>
      </c>
      <c r="J45" s="49">
        <v>7</v>
      </c>
      <c r="K45" s="53"/>
    </row>
    <row r="46" s="35" customFormat="1" ht="39" customHeight="1" spans="1:11">
      <c r="A46" s="9">
        <v>43</v>
      </c>
      <c r="B46" s="44" t="s">
        <v>84</v>
      </c>
      <c r="C46" s="45" t="s">
        <v>99</v>
      </c>
      <c r="D46" s="45" t="s">
        <v>100</v>
      </c>
      <c r="E46" s="46">
        <v>71.2</v>
      </c>
      <c r="F46" s="47">
        <f t="shared" si="0"/>
        <v>42.72</v>
      </c>
      <c r="G46" s="50">
        <v>76</v>
      </c>
      <c r="H46" s="49">
        <f t="shared" si="1"/>
        <v>30.4</v>
      </c>
      <c r="I46" s="50">
        <f t="shared" si="2"/>
        <v>73.12</v>
      </c>
      <c r="J46" s="49">
        <v>8</v>
      </c>
      <c r="K46" s="53"/>
    </row>
    <row r="47" s="35" customFormat="1" ht="39" customHeight="1" spans="1:11">
      <c r="A47" s="9">
        <v>44</v>
      </c>
      <c r="B47" s="44" t="s">
        <v>84</v>
      </c>
      <c r="C47" s="45" t="s">
        <v>101</v>
      </c>
      <c r="D47" s="45" t="s">
        <v>102</v>
      </c>
      <c r="E47" s="46">
        <v>70.9</v>
      </c>
      <c r="F47" s="47">
        <f t="shared" si="0"/>
        <v>42.54</v>
      </c>
      <c r="G47" s="50">
        <v>74.2</v>
      </c>
      <c r="H47" s="49">
        <f t="shared" si="1"/>
        <v>29.68</v>
      </c>
      <c r="I47" s="50">
        <f t="shared" si="2"/>
        <v>72.22</v>
      </c>
      <c r="J47" s="49">
        <v>9</v>
      </c>
      <c r="K47" s="53"/>
    </row>
    <row r="48" s="36" customFormat="1" ht="39" customHeight="1" spans="1:11">
      <c r="A48" s="9">
        <v>1</v>
      </c>
      <c r="B48" s="10" t="s">
        <v>103</v>
      </c>
      <c r="C48" s="11" t="s">
        <v>104</v>
      </c>
      <c r="D48" s="11" t="s">
        <v>105</v>
      </c>
      <c r="E48" s="12">
        <v>71.9</v>
      </c>
      <c r="F48" s="43">
        <f t="shared" si="0"/>
        <v>43.14</v>
      </c>
      <c r="G48" s="13">
        <v>83.4</v>
      </c>
      <c r="H48" s="9">
        <f t="shared" si="1"/>
        <v>33.36</v>
      </c>
      <c r="I48" s="13">
        <f t="shared" si="2"/>
        <v>76.5</v>
      </c>
      <c r="J48" s="9">
        <v>1</v>
      </c>
      <c r="K48" s="54"/>
    </row>
    <row r="49" s="2" customFormat="1" ht="39" customHeight="1" spans="1:11">
      <c r="A49" s="9">
        <v>2</v>
      </c>
      <c r="B49" s="10" t="s">
        <v>103</v>
      </c>
      <c r="C49" s="11" t="s">
        <v>106</v>
      </c>
      <c r="D49" s="11" t="s">
        <v>107</v>
      </c>
      <c r="E49" s="12">
        <v>74.2</v>
      </c>
      <c r="F49" s="43">
        <f t="shared" si="0"/>
        <v>44.52</v>
      </c>
      <c r="G49" s="13">
        <v>79</v>
      </c>
      <c r="H49" s="9">
        <f t="shared" si="1"/>
        <v>31.6</v>
      </c>
      <c r="I49" s="13">
        <f t="shared" si="2"/>
        <v>76.12</v>
      </c>
      <c r="J49" s="9">
        <v>2</v>
      </c>
      <c r="K49" s="54"/>
    </row>
    <row r="50" s="2" customFormat="1" ht="39" customHeight="1" spans="1:11">
      <c r="A50" s="9">
        <v>3</v>
      </c>
      <c r="B50" s="10" t="s">
        <v>103</v>
      </c>
      <c r="C50" s="11" t="s">
        <v>108</v>
      </c>
      <c r="D50" s="11" t="s">
        <v>109</v>
      </c>
      <c r="E50" s="12">
        <v>71.6</v>
      </c>
      <c r="F50" s="43">
        <f t="shared" si="0"/>
        <v>42.96</v>
      </c>
      <c r="G50" s="13">
        <v>82.8</v>
      </c>
      <c r="H50" s="9">
        <f t="shared" si="1"/>
        <v>33.12</v>
      </c>
      <c r="I50" s="13">
        <f t="shared" si="2"/>
        <v>76.08</v>
      </c>
      <c r="J50" s="9">
        <v>3</v>
      </c>
      <c r="K50" s="54"/>
    </row>
    <row r="51" s="2" customFormat="1" ht="39" customHeight="1" spans="1:11">
      <c r="A51" s="9">
        <v>48</v>
      </c>
      <c r="B51" s="10" t="s">
        <v>103</v>
      </c>
      <c r="C51" s="11" t="s">
        <v>110</v>
      </c>
      <c r="D51" s="11" t="s">
        <v>111</v>
      </c>
      <c r="E51" s="12">
        <v>71.9</v>
      </c>
      <c r="F51" s="43">
        <f t="shared" si="0"/>
        <v>43.14</v>
      </c>
      <c r="G51" s="13">
        <v>81.8</v>
      </c>
      <c r="H51" s="9">
        <f t="shared" si="1"/>
        <v>32.72</v>
      </c>
      <c r="I51" s="13">
        <f t="shared" si="2"/>
        <v>75.86</v>
      </c>
      <c r="J51" s="9">
        <v>4</v>
      </c>
      <c r="K51" s="54"/>
    </row>
    <row r="52" s="2" customFormat="1" ht="39" customHeight="1" spans="1:11">
      <c r="A52" s="9">
        <v>49</v>
      </c>
      <c r="B52" s="10" t="s">
        <v>103</v>
      </c>
      <c r="C52" s="11" t="s">
        <v>112</v>
      </c>
      <c r="D52" s="11" t="s">
        <v>113</v>
      </c>
      <c r="E52" s="12">
        <v>71.5</v>
      </c>
      <c r="F52" s="43">
        <f t="shared" si="0"/>
        <v>42.9</v>
      </c>
      <c r="G52" s="13">
        <v>81.8</v>
      </c>
      <c r="H52" s="9">
        <f t="shared" si="1"/>
        <v>32.72</v>
      </c>
      <c r="I52" s="13">
        <f t="shared" si="2"/>
        <v>75.62</v>
      </c>
      <c r="J52" s="9">
        <v>5</v>
      </c>
      <c r="K52" s="54"/>
    </row>
    <row r="53" s="2" customFormat="1" ht="39" customHeight="1" spans="1:11">
      <c r="A53" s="9">
        <v>50</v>
      </c>
      <c r="B53" s="10" t="s">
        <v>103</v>
      </c>
      <c r="C53" s="11" t="s">
        <v>114</v>
      </c>
      <c r="D53" s="11" t="s">
        <v>115</v>
      </c>
      <c r="E53" s="12">
        <v>71.9</v>
      </c>
      <c r="F53" s="43">
        <f t="shared" si="0"/>
        <v>43.14</v>
      </c>
      <c r="G53" s="13">
        <v>78.4</v>
      </c>
      <c r="H53" s="9">
        <f t="shared" si="1"/>
        <v>31.36</v>
      </c>
      <c r="I53" s="13">
        <f t="shared" si="2"/>
        <v>74.5</v>
      </c>
      <c r="J53" s="9">
        <v>6</v>
      </c>
      <c r="K53" s="54"/>
    </row>
    <row r="54" s="2" customFormat="1" ht="39" customHeight="1" spans="1:11">
      <c r="A54" s="9">
        <v>51</v>
      </c>
      <c r="B54" s="10" t="s">
        <v>103</v>
      </c>
      <c r="C54" s="11" t="s">
        <v>116</v>
      </c>
      <c r="D54" s="11" t="s">
        <v>117</v>
      </c>
      <c r="E54" s="12">
        <v>68.7</v>
      </c>
      <c r="F54" s="43">
        <f t="shared" si="0"/>
        <v>41.22</v>
      </c>
      <c r="G54" s="13">
        <v>82.2</v>
      </c>
      <c r="H54" s="9">
        <f t="shared" si="1"/>
        <v>32.88</v>
      </c>
      <c r="I54" s="13">
        <f t="shared" si="2"/>
        <v>74.1</v>
      </c>
      <c r="J54" s="9">
        <v>7</v>
      </c>
      <c r="K54" s="54"/>
    </row>
    <row r="55" s="2" customFormat="1" ht="39" customHeight="1" spans="1:11">
      <c r="A55" s="9">
        <v>52</v>
      </c>
      <c r="B55" s="10" t="s">
        <v>103</v>
      </c>
      <c r="C55" s="11" t="s">
        <v>118</v>
      </c>
      <c r="D55" s="11" t="s">
        <v>119</v>
      </c>
      <c r="E55" s="12">
        <v>67.8</v>
      </c>
      <c r="F55" s="43">
        <f t="shared" si="0"/>
        <v>40.68</v>
      </c>
      <c r="G55" s="13">
        <v>82.6</v>
      </c>
      <c r="H55" s="9">
        <f t="shared" si="1"/>
        <v>33.04</v>
      </c>
      <c r="I55" s="13">
        <f t="shared" si="2"/>
        <v>73.72</v>
      </c>
      <c r="J55" s="9">
        <v>8</v>
      </c>
      <c r="K55" s="54"/>
    </row>
    <row r="56" s="2" customFormat="1" ht="39" customHeight="1" spans="1:11">
      <c r="A56" s="9">
        <v>53</v>
      </c>
      <c r="B56" s="10" t="s">
        <v>103</v>
      </c>
      <c r="C56" s="11" t="s">
        <v>120</v>
      </c>
      <c r="D56" s="11" t="s">
        <v>121</v>
      </c>
      <c r="E56" s="12">
        <v>66.6</v>
      </c>
      <c r="F56" s="43">
        <f t="shared" si="0"/>
        <v>39.96</v>
      </c>
      <c r="G56" s="13">
        <v>84.2</v>
      </c>
      <c r="H56" s="9">
        <f t="shared" si="1"/>
        <v>33.68</v>
      </c>
      <c r="I56" s="13">
        <f t="shared" si="2"/>
        <v>73.64</v>
      </c>
      <c r="J56" s="9">
        <v>9</v>
      </c>
      <c r="K56" s="54"/>
    </row>
    <row r="57" s="2" customFormat="1" ht="39" customHeight="1" spans="1:11">
      <c r="A57" s="9">
        <v>54</v>
      </c>
      <c r="B57" s="10" t="s">
        <v>103</v>
      </c>
      <c r="C57" s="11" t="s">
        <v>122</v>
      </c>
      <c r="D57" s="11" t="s">
        <v>123</v>
      </c>
      <c r="E57" s="12">
        <v>68</v>
      </c>
      <c r="F57" s="43">
        <f t="shared" si="0"/>
        <v>40.8</v>
      </c>
      <c r="G57" s="13">
        <v>81.6</v>
      </c>
      <c r="H57" s="9">
        <f t="shared" si="1"/>
        <v>32.64</v>
      </c>
      <c r="I57" s="13">
        <f t="shared" si="2"/>
        <v>73.44</v>
      </c>
      <c r="J57" s="9">
        <v>10</v>
      </c>
      <c r="K57" s="54"/>
    </row>
    <row r="58" s="2" customFormat="1" ht="39" customHeight="1" spans="1:11">
      <c r="A58" s="9">
        <v>55</v>
      </c>
      <c r="B58" s="10" t="s">
        <v>103</v>
      </c>
      <c r="C58" s="11" t="s">
        <v>124</v>
      </c>
      <c r="D58" s="11" t="s">
        <v>125</v>
      </c>
      <c r="E58" s="12">
        <v>67.1</v>
      </c>
      <c r="F58" s="43">
        <f t="shared" si="0"/>
        <v>40.26</v>
      </c>
      <c r="G58" s="13">
        <v>80.4</v>
      </c>
      <c r="H58" s="9">
        <f t="shared" si="1"/>
        <v>32.16</v>
      </c>
      <c r="I58" s="13">
        <f t="shared" si="2"/>
        <v>72.42</v>
      </c>
      <c r="J58" s="9">
        <v>11</v>
      </c>
      <c r="K58" s="54"/>
    </row>
    <row r="59" s="2" customFormat="1" ht="39" customHeight="1" spans="1:11">
      <c r="A59" s="9">
        <v>56</v>
      </c>
      <c r="B59" s="10" t="s">
        <v>103</v>
      </c>
      <c r="C59" s="11" t="s">
        <v>126</v>
      </c>
      <c r="D59" s="11" t="s">
        <v>127</v>
      </c>
      <c r="E59" s="12">
        <v>66.3</v>
      </c>
      <c r="F59" s="43">
        <f t="shared" si="0"/>
        <v>39.78</v>
      </c>
      <c r="G59" s="13">
        <v>80.4</v>
      </c>
      <c r="H59" s="9">
        <f t="shared" si="1"/>
        <v>32.16</v>
      </c>
      <c r="I59" s="13">
        <f t="shared" si="2"/>
        <v>71.94</v>
      </c>
      <c r="J59" s="9">
        <v>12</v>
      </c>
      <c r="K59" s="54"/>
    </row>
    <row r="60" s="2" customFormat="1" ht="39" customHeight="1" spans="1:11">
      <c r="A60" s="9">
        <v>57</v>
      </c>
      <c r="B60" s="10" t="s">
        <v>103</v>
      </c>
      <c r="C60" s="11" t="s">
        <v>128</v>
      </c>
      <c r="D60" s="11" t="s">
        <v>129</v>
      </c>
      <c r="E60" s="12">
        <v>66.3</v>
      </c>
      <c r="F60" s="43">
        <f t="shared" si="0"/>
        <v>39.78</v>
      </c>
      <c r="G60" s="13">
        <v>80</v>
      </c>
      <c r="H60" s="9">
        <f t="shared" si="1"/>
        <v>32</v>
      </c>
      <c r="I60" s="13">
        <f t="shared" si="2"/>
        <v>71.78</v>
      </c>
      <c r="J60" s="9">
        <v>13</v>
      </c>
      <c r="K60" s="54"/>
    </row>
    <row r="61" s="2" customFormat="1" ht="39" customHeight="1" spans="1:11">
      <c r="A61" s="9">
        <v>58</v>
      </c>
      <c r="B61" s="10" t="s">
        <v>103</v>
      </c>
      <c r="C61" s="11" t="s">
        <v>130</v>
      </c>
      <c r="D61" s="11" t="s">
        <v>131</v>
      </c>
      <c r="E61" s="12">
        <v>67.9</v>
      </c>
      <c r="F61" s="43">
        <f t="shared" si="0"/>
        <v>40.74</v>
      </c>
      <c r="G61" s="13">
        <v>76.6</v>
      </c>
      <c r="H61" s="9">
        <f t="shared" si="1"/>
        <v>30.64</v>
      </c>
      <c r="I61" s="13">
        <f t="shared" si="2"/>
        <v>71.38</v>
      </c>
      <c r="J61" s="9">
        <v>14</v>
      </c>
      <c r="K61" s="54"/>
    </row>
    <row r="62" s="2" customFormat="1" ht="39" customHeight="1" spans="1:11">
      <c r="A62" s="9">
        <v>59</v>
      </c>
      <c r="B62" s="10" t="s">
        <v>103</v>
      </c>
      <c r="C62" s="11" t="s">
        <v>132</v>
      </c>
      <c r="D62" s="11" t="s">
        <v>133</v>
      </c>
      <c r="E62" s="12">
        <v>67.7</v>
      </c>
      <c r="F62" s="43">
        <f t="shared" si="0"/>
        <v>40.62</v>
      </c>
      <c r="G62" s="13">
        <v>76.6</v>
      </c>
      <c r="H62" s="9">
        <f t="shared" si="1"/>
        <v>30.64</v>
      </c>
      <c r="I62" s="13">
        <f t="shared" si="2"/>
        <v>71.26</v>
      </c>
      <c r="J62" s="9">
        <v>15</v>
      </c>
      <c r="K62" s="54"/>
    </row>
    <row r="63" s="2" customFormat="1" ht="39" customHeight="1" spans="1:11">
      <c r="A63" s="9">
        <v>60</v>
      </c>
      <c r="B63" s="10" t="s">
        <v>103</v>
      </c>
      <c r="C63" s="11" t="s">
        <v>134</v>
      </c>
      <c r="D63" s="11" t="s">
        <v>135</v>
      </c>
      <c r="E63" s="12">
        <v>66.5</v>
      </c>
      <c r="F63" s="43">
        <f t="shared" si="0"/>
        <v>39.9</v>
      </c>
      <c r="G63" s="13">
        <v>77.8</v>
      </c>
      <c r="H63" s="9">
        <f t="shared" si="1"/>
        <v>31.12</v>
      </c>
      <c r="I63" s="13">
        <f t="shared" si="2"/>
        <v>71.02</v>
      </c>
      <c r="J63" s="9">
        <v>16</v>
      </c>
      <c r="K63" s="54"/>
    </row>
    <row r="64" s="2" customFormat="1" ht="39" customHeight="1" spans="1:11">
      <c r="A64" s="9">
        <v>61</v>
      </c>
      <c r="B64" s="10" t="s">
        <v>103</v>
      </c>
      <c r="C64" s="11" t="s">
        <v>136</v>
      </c>
      <c r="D64" s="11" t="s">
        <v>137</v>
      </c>
      <c r="E64" s="12">
        <v>66.5</v>
      </c>
      <c r="F64" s="43">
        <f t="shared" si="0"/>
        <v>39.9</v>
      </c>
      <c r="G64" s="13">
        <v>77.8</v>
      </c>
      <c r="H64" s="9">
        <f t="shared" si="1"/>
        <v>31.12</v>
      </c>
      <c r="I64" s="13">
        <f t="shared" si="2"/>
        <v>71.02</v>
      </c>
      <c r="J64" s="9">
        <v>16</v>
      </c>
      <c r="K64" s="54"/>
    </row>
    <row r="65" s="2" customFormat="1" ht="39" customHeight="1" spans="1:11">
      <c r="A65" s="9">
        <v>62</v>
      </c>
      <c r="B65" s="10" t="s">
        <v>103</v>
      </c>
      <c r="C65" s="11" t="s">
        <v>138</v>
      </c>
      <c r="D65" s="11" t="s">
        <v>139</v>
      </c>
      <c r="E65" s="12">
        <v>67.8</v>
      </c>
      <c r="F65" s="43">
        <f t="shared" si="0"/>
        <v>40.68</v>
      </c>
      <c r="G65" s="13">
        <v>71.8</v>
      </c>
      <c r="H65" s="9">
        <f t="shared" si="1"/>
        <v>28.72</v>
      </c>
      <c r="I65" s="13">
        <f t="shared" si="2"/>
        <v>69.4</v>
      </c>
      <c r="J65" s="9">
        <v>18</v>
      </c>
      <c r="K65" s="54"/>
    </row>
    <row r="66" s="2" customFormat="1" ht="39" customHeight="1" spans="1:11">
      <c r="A66" s="9">
        <v>63</v>
      </c>
      <c r="B66" s="10" t="s">
        <v>103</v>
      </c>
      <c r="C66" s="11" t="s">
        <v>140</v>
      </c>
      <c r="D66" s="11" t="s">
        <v>141</v>
      </c>
      <c r="E66" s="12">
        <v>69.8</v>
      </c>
      <c r="F66" s="43">
        <f t="shared" si="0"/>
        <v>41.88</v>
      </c>
      <c r="G66" s="13">
        <v>61.6</v>
      </c>
      <c r="H66" s="9">
        <f t="shared" si="1"/>
        <v>24.64</v>
      </c>
      <c r="I66" s="13">
        <f t="shared" si="2"/>
        <v>66.52</v>
      </c>
      <c r="J66" s="9">
        <v>19</v>
      </c>
      <c r="K66" s="54"/>
    </row>
    <row r="67" s="2" customFormat="1" ht="39" customHeight="1" spans="1:11">
      <c r="A67" s="9">
        <v>64</v>
      </c>
      <c r="B67" s="10" t="s">
        <v>142</v>
      </c>
      <c r="C67" s="11" t="s">
        <v>143</v>
      </c>
      <c r="D67" s="11" t="s">
        <v>144</v>
      </c>
      <c r="E67" s="12">
        <v>70.6</v>
      </c>
      <c r="F67" s="43">
        <f t="shared" si="0"/>
        <v>42.36</v>
      </c>
      <c r="G67" s="13">
        <v>80.2</v>
      </c>
      <c r="H67" s="9">
        <f t="shared" si="1"/>
        <v>32.08</v>
      </c>
      <c r="I67" s="13">
        <f t="shared" si="2"/>
        <v>74.44</v>
      </c>
      <c r="J67" s="51">
        <v>1</v>
      </c>
      <c r="K67" s="54"/>
    </row>
    <row r="68" s="2" customFormat="1" ht="39" customHeight="1" spans="1:11">
      <c r="A68" s="9">
        <v>65</v>
      </c>
      <c r="B68" s="10" t="s">
        <v>142</v>
      </c>
      <c r="C68" s="11" t="s">
        <v>145</v>
      </c>
      <c r="D68" s="11" t="s">
        <v>146</v>
      </c>
      <c r="E68" s="12">
        <v>67.5</v>
      </c>
      <c r="F68" s="43">
        <f t="shared" ref="F68:F131" si="3">E68*0.6</f>
        <v>40.5</v>
      </c>
      <c r="G68" s="13">
        <v>84.2</v>
      </c>
      <c r="H68" s="9">
        <f t="shared" ref="H68:H131" si="4">G68*0.4</f>
        <v>33.68</v>
      </c>
      <c r="I68" s="13">
        <f t="shared" ref="I68:I131" si="5">F68+H68</f>
        <v>74.18</v>
      </c>
      <c r="J68" s="51">
        <v>2</v>
      </c>
      <c r="K68" s="54"/>
    </row>
    <row r="69" s="2" customFormat="1" ht="39" customHeight="1" spans="1:11">
      <c r="A69" s="9">
        <v>66</v>
      </c>
      <c r="B69" s="10" t="s">
        <v>142</v>
      </c>
      <c r="C69" s="11" t="s">
        <v>147</v>
      </c>
      <c r="D69" s="11" t="s">
        <v>148</v>
      </c>
      <c r="E69" s="12">
        <v>73</v>
      </c>
      <c r="F69" s="43">
        <f t="shared" si="3"/>
        <v>43.8</v>
      </c>
      <c r="G69" s="13">
        <v>74.6</v>
      </c>
      <c r="H69" s="9">
        <f t="shared" si="4"/>
        <v>29.84</v>
      </c>
      <c r="I69" s="13">
        <f t="shared" si="5"/>
        <v>73.64</v>
      </c>
      <c r="J69" s="51">
        <v>3</v>
      </c>
      <c r="K69" s="54"/>
    </row>
    <row r="70" s="2" customFormat="1" ht="39" customHeight="1" spans="1:11">
      <c r="A70" s="9">
        <v>67</v>
      </c>
      <c r="B70" s="10" t="s">
        <v>149</v>
      </c>
      <c r="C70" s="11" t="s">
        <v>150</v>
      </c>
      <c r="D70" s="11" t="s">
        <v>151</v>
      </c>
      <c r="E70" s="12">
        <v>79.7</v>
      </c>
      <c r="F70" s="43">
        <f t="shared" si="3"/>
        <v>47.82</v>
      </c>
      <c r="G70" s="13">
        <v>80</v>
      </c>
      <c r="H70" s="9">
        <f t="shared" si="4"/>
        <v>32</v>
      </c>
      <c r="I70" s="13">
        <f t="shared" si="5"/>
        <v>79.82</v>
      </c>
      <c r="J70" s="51">
        <v>1</v>
      </c>
      <c r="K70" s="54"/>
    </row>
    <row r="71" s="2" customFormat="1" ht="39" customHeight="1" spans="1:11">
      <c r="A71" s="9">
        <v>68</v>
      </c>
      <c r="B71" s="10" t="s">
        <v>149</v>
      </c>
      <c r="C71" s="11" t="s">
        <v>152</v>
      </c>
      <c r="D71" s="11" t="s">
        <v>153</v>
      </c>
      <c r="E71" s="12">
        <v>69.6</v>
      </c>
      <c r="F71" s="43">
        <f t="shared" si="3"/>
        <v>41.76</v>
      </c>
      <c r="G71" s="13">
        <v>86</v>
      </c>
      <c r="H71" s="9">
        <f t="shared" si="4"/>
        <v>34.4</v>
      </c>
      <c r="I71" s="13">
        <f t="shared" si="5"/>
        <v>76.16</v>
      </c>
      <c r="J71" s="51">
        <v>2</v>
      </c>
      <c r="K71" s="54"/>
    </row>
    <row r="72" s="2" customFormat="1" ht="39" customHeight="1" spans="1:11">
      <c r="A72" s="9">
        <v>69</v>
      </c>
      <c r="B72" s="10" t="s">
        <v>149</v>
      </c>
      <c r="C72" s="11" t="s">
        <v>154</v>
      </c>
      <c r="D72" s="11" t="s">
        <v>155</v>
      </c>
      <c r="E72" s="12">
        <v>76.2</v>
      </c>
      <c r="F72" s="43">
        <f t="shared" si="3"/>
        <v>45.72</v>
      </c>
      <c r="G72" s="13">
        <v>73.2</v>
      </c>
      <c r="H72" s="9">
        <f t="shared" si="4"/>
        <v>29.28</v>
      </c>
      <c r="I72" s="13">
        <f t="shared" si="5"/>
        <v>75</v>
      </c>
      <c r="J72" s="51">
        <v>3</v>
      </c>
      <c r="K72" s="54"/>
    </row>
    <row r="73" s="2" customFormat="1" ht="39" customHeight="1" spans="1:11">
      <c r="A73" s="9">
        <v>70</v>
      </c>
      <c r="B73" s="10" t="s">
        <v>149</v>
      </c>
      <c r="C73" s="11" t="s">
        <v>156</v>
      </c>
      <c r="D73" s="11" t="s">
        <v>157</v>
      </c>
      <c r="E73" s="12">
        <v>69.3</v>
      </c>
      <c r="F73" s="43">
        <f t="shared" si="3"/>
        <v>41.58</v>
      </c>
      <c r="G73" s="13">
        <v>79.6</v>
      </c>
      <c r="H73" s="9">
        <f t="shared" si="4"/>
        <v>31.84</v>
      </c>
      <c r="I73" s="13">
        <f t="shared" si="5"/>
        <v>73.42</v>
      </c>
      <c r="J73" s="51">
        <v>4</v>
      </c>
      <c r="K73" s="54"/>
    </row>
    <row r="74" s="2" customFormat="1" ht="39" customHeight="1" spans="1:11">
      <c r="A74" s="9">
        <v>71</v>
      </c>
      <c r="B74" s="10" t="s">
        <v>149</v>
      </c>
      <c r="C74" s="11" t="s">
        <v>158</v>
      </c>
      <c r="D74" s="11" t="s">
        <v>159</v>
      </c>
      <c r="E74" s="12">
        <v>71.7</v>
      </c>
      <c r="F74" s="43">
        <f t="shared" si="3"/>
        <v>43.02</v>
      </c>
      <c r="G74" s="13">
        <v>72.6</v>
      </c>
      <c r="H74" s="9">
        <f t="shared" si="4"/>
        <v>29.04</v>
      </c>
      <c r="I74" s="13">
        <f t="shared" si="5"/>
        <v>72.06</v>
      </c>
      <c r="J74" s="51">
        <v>5</v>
      </c>
      <c r="K74" s="54"/>
    </row>
    <row r="75" s="2" customFormat="1" ht="39" customHeight="1" spans="1:11">
      <c r="A75" s="9">
        <v>72</v>
      </c>
      <c r="B75" s="10" t="s">
        <v>149</v>
      </c>
      <c r="C75" s="11" t="s">
        <v>160</v>
      </c>
      <c r="D75" s="11" t="s">
        <v>161</v>
      </c>
      <c r="E75" s="12">
        <v>71.1</v>
      </c>
      <c r="F75" s="43">
        <f t="shared" si="3"/>
        <v>42.66</v>
      </c>
      <c r="G75" s="13">
        <v>72.4</v>
      </c>
      <c r="H75" s="9">
        <f t="shared" si="4"/>
        <v>28.96</v>
      </c>
      <c r="I75" s="13">
        <f t="shared" si="5"/>
        <v>71.62</v>
      </c>
      <c r="J75" s="51">
        <v>6</v>
      </c>
      <c r="K75" s="54"/>
    </row>
    <row r="76" s="2" customFormat="1" ht="39" customHeight="1" spans="1:11">
      <c r="A76" s="9">
        <v>73</v>
      </c>
      <c r="B76" s="10" t="s">
        <v>149</v>
      </c>
      <c r="C76" s="11" t="s">
        <v>162</v>
      </c>
      <c r="D76" s="11" t="s">
        <v>163</v>
      </c>
      <c r="E76" s="12">
        <v>68.5</v>
      </c>
      <c r="F76" s="43">
        <f t="shared" si="3"/>
        <v>41.1</v>
      </c>
      <c r="G76" s="13">
        <v>75.8</v>
      </c>
      <c r="H76" s="9">
        <f t="shared" si="4"/>
        <v>30.32</v>
      </c>
      <c r="I76" s="13">
        <f t="shared" si="5"/>
        <v>71.42</v>
      </c>
      <c r="J76" s="51">
        <v>7</v>
      </c>
      <c r="K76" s="54"/>
    </row>
    <row r="77" s="2" customFormat="1" ht="39" customHeight="1" spans="1:11">
      <c r="A77" s="9">
        <v>74</v>
      </c>
      <c r="B77" s="10" t="s">
        <v>149</v>
      </c>
      <c r="C77" s="11" t="s">
        <v>164</v>
      </c>
      <c r="D77" s="11" t="s">
        <v>165</v>
      </c>
      <c r="E77" s="12">
        <v>70.2</v>
      </c>
      <c r="F77" s="43">
        <f t="shared" si="3"/>
        <v>42.12</v>
      </c>
      <c r="G77" s="13">
        <v>71.2</v>
      </c>
      <c r="H77" s="9">
        <f t="shared" si="4"/>
        <v>28.48</v>
      </c>
      <c r="I77" s="13">
        <f t="shared" si="5"/>
        <v>70.6</v>
      </c>
      <c r="J77" s="51">
        <v>8</v>
      </c>
      <c r="K77" s="54"/>
    </row>
    <row r="78" s="2" customFormat="1" ht="39" customHeight="1" spans="1:11">
      <c r="A78" s="9">
        <v>75</v>
      </c>
      <c r="B78" s="10" t="s">
        <v>149</v>
      </c>
      <c r="C78" s="11" t="s">
        <v>166</v>
      </c>
      <c r="D78" s="11" t="s">
        <v>167</v>
      </c>
      <c r="E78" s="12">
        <v>68</v>
      </c>
      <c r="F78" s="43">
        <f t="shared" si="3"/>
        <v>40.8</v>
      </c>
      <c r="G78" s="13">
        <v>69.4</v>
      </c>
      <c r="H78" s="9">
        <f t="shared" si="4"/>
        <v>27.76</v>
      </c>
      <c r="I78" s="13">
        <f t="shared" si="5"/>
        <v>68.56</v>
      </c>
      <c r="J78" s="51">
        <v>9</v>
      </c>
      <c r="K78" s="54"/>
    </row>
    <row r="79" s="2" customFormat="1" ht="39" customHeight="1" spans="1:11">
      <c r="A79" s="9">
        <v>76</v>
      </c>
      <c r="B79" s="10" t="s">
        <v>149</v>
      </c>
      <c r="C79" s="11" t="s">
        <v>168</v>
      </c>
      <c r="D79" s="11" t="s">
        <v>169</v>
      </c>
      <c r="E79" s="12">
        <v>68.2</v>
      </c>
      <c r="F79" s="43">
        <f t="shared" si="3"/>
        <v>40.92</v>
      </c>
      <c r="G79" s="13">
        <v>65</v>
      </c>
      <c r="H79" s="9">
        <f t="shared" si="4"/>
        <v>26</v>
      </c>
      <c r="I79" s="13">
        <f t="shared" si="5"/>
        <v>66.92</v>
      </c>
      <c r="J79" s="51">
        <v>10</v>
      </c>
      <c r="K79" s="54"/>
    </row>
    <row r="80" s="2" customFormat="1" ht="39" customHeight="1" spans="1:11">
      <c r="A80" s="9">
        <v>77</v>
      </c>
      <c r="B80" s="10" t="s">
        <v>149</v>
      </c>
      <c r="C80" s="11" t="s">
        <v>170</v>
      </c>
      <c r="D80" s="11" t="s">
        <v>171</v>
      </c>
      <c r="E80" s="12">
        <v>67.9</v>
      </c>
      <c r="F80" s="43">
        <f t="shared" si="3"/>
        <v>40.74</v>
      </c>
      <c r="G80" s="13">
        <v>63.6</v>
      </c>
      <c r="H80" s="9">
        <f t="shared" si="4"/>
        <v>25.44</v>
      </c>
      <c r="I80" s="13">
        <f t="shared" si="5"/>
        <v>66.18</v>
      </c>
      <c r="J80" s="51">
        <v>11</v>
      </c>
      <c r="K80" s="54"/>
    </row>
    <row r="81" s="2" customFormat="1" ht="39" customHeight="1" spans="1:11">
      <c r="A81" s="9">
        <v>78</v>
      </c>
      <c r="B81" s="10" t="s">
        <v>149</v>
      </c>
      <c r="C81" s="11" t="s">
        <v>172</v>
      </c>
      <c r="D81" s="11" t="s">
        <v>173</v>
      </c>
      <c r="E81" s="12">
        <v>67.9</v>
      </c>
      <c r="F81" s="43">
        <f t="shared" si="3"/>
        <v>40.74</v>
      </c>
      <c r="G81" s="13">
        <v>63.4</v>
      </c>
      <c r="H81" s="9">
        <f t="shared" si="4"/>
        <v>25.36</v>
      </c>
      <c r="I81" s="13">
        <f t="shared" si="5"/>
        <v>66.1</v>
      </c>
      <c r="J81" s="51">
        <v>12</v>
      </c>
      <c r="K81" s="54"/>
    </row>
    <row r="82" s="2" customFormat="1" ht="39" customHeight="1" spans="1:11">
      <c r="A82" s="9">
        <v>79</v>
      </c>
      <c r="B82" s="10" t="s">
        <v>174</v>
      </c>
      <c r="C82" s="11" t="s">
        <v>175</v>
      </c>
      <c r="D82" s="11" t="s">
        <v>176</v>
      </c>
      <c r="E82" s="12">
        <v>77.1</v>
      </c>
      <c r="F82" s="43">
        <f t="shared" si="3"/>
        <v>46.26</v>
      </c>
      <c r="G82" s="13">
        <v>84.8</v>
      </c>
      <c r="H82" s="9">
        <f t="shared" si="4"/>
        <v>33.92</v>
      </c>
      <c r="I82" s="13">
        <f t="shared" si="5"/>
        <v>80.18</v>
      </c>
      <c r="J82" s="9">
        <v>1</v>
      </c>
      <c r="K82" s="54"/>
    </row>
    <row r="83" s="2" customFormat="1" ht="39" customHeight="1" spans="1:11">
      <c r="A83" s="9">
        <v>80</v>
      </c>
      <c r="B83" s="10" t="s">
        <v>174</v>
      </c>
      <c r="C83" s="11" t="s">
        <v>177</v>
      </c>
      <c r="D83" s="11" t="s">
        <v>178</v>
      </c>
      <c r="E83" s="12">
        <v>72.5</v>
      </c>
      <c r="F83" s="43">
        <f t="shared" si="3"/>
        <v>43.5</v>
      </c>
      <c r="G83" s="13">
        <v>86.2</v>
      </c>
      <c r="H83" s="9">
        <f t="shared" si="4"/>
        <v>34.48</v>
      </c>
      <c r="I83" s="13">
        <f t="shared" si="5"/>
        <v>77.98</v>
      </c>
      <c r="J83" s="9">
        <v>2</v>
      </c>
      <c r="K83" s="54"/>
    </row>
    <row r="84" s="2" customFormat="1" ht="39" customHeight="1" spans="1:11">
      <c r="A84" s="9">
        <v>81</v>
      </c>
      <c r="B84" s="10" t="s">
        <v>174</v>
      </c>
      <c r="C84" s="11" t="s">
        <v>179</v>
      </c>
      <c r="D84" s="11" t="s">
        <v>180</v>
      </c>
      <c r="E84" s="12">
        <v>73.4</v>
      </c>
      <c r="F84" s="43">
        <f t="shared" si="3"/>
        <v>44.04</v>
      </c>
      <c r="G84" s="13">
        <v>82.6</v>
      </c>
      <c r="H84" s="9">
        <f t="shared" si="4"/>
        <v>33.04</v>
      </c>
      <c r="I84" s="13">
        <f t="shared" si="5"/>
        <v>77.08</v>
      </c>
      <c r="J84" s="9">
        <v>3</v>
      </c>
      <c r="K84" s="54"/>
    </row>
    <row r="85" s="2" customFormat="1" ht="39" customHeight="1" spans="1:11">
      <c r="A85" s="9">
        <v>82</v>
      </c>
      <c r="B85" s="10" t="s">
        <v>174</v>
      </c>
      <c r="C85" s="11" t="s">
        <v>181</v>
      </c>
      <c r="D85" s="11" t="s">
        <v>182</v>
      </c>
      <c r="E85" s="12">
        <v>72.1</v>
      </c>
      <c r="F85" s="43">
        <f t="shared" si="3"/>
        <v>43.26</v>
      </c>
      <c r="G85" s="13">
        <v>83.8</v>
      </c>
      <c r="H85" s="9">
        <f t="shared" si="4"/>
        <v>33.52</v>
      </c>
      <c r="I85" s="13">
        <f t="shared" si="5"/>
        <v>76.78</v>
      </c>
      <c r="J85" s="9">
        <v>4</v>
      </c>
      <c r="K85" s="54"/>
    </row>
    <row r="86" s="2" customFormat="1" ht="39" customHeight="1" spans="1:11">
      <c r="A86" s="9">
        <v>83</v>
      </c>
      <c r="B86" s="10" t="s">
        <v>174</v>
      </c>
      <c r="C86" s="11" t="s">
        <v>183</v>
      </c>
      <c r="D86" s="11" t="s">
        <v>184</v>
      </c>
      <c r="E86" s="12">
        <v>71.1</v>
      </c>
      <c r="F86" s="43">
        <f t="shared" si="3"/>
        <v>42.66</v>
      </c>
      <c r="G86" s="13">
        <v>84.6</v>
      </c>
      <c r="H86" s="9">
        <f t="shared" si="4"/>
        <v>33.84</v>
      </c>
      <c r="I86" s="13">
        <f t="shared" si="5"/>
        <v>76.5</v>
      </c>
      <c r="J86" s="9">
        <v>5</v>
      </c>
      <c r="K86" s="54"/>
    </row>
    <row r="87" s="2" customFormat="1" ht="39" customHeight="1" spans="1:11">
      <c r="A87" s="9">
        <v>84</v>
      </c>
      <c r="B87" s="10" t="s">
        <v>174</v>
      </c>
      <c r="C87" s="11" t="s">
        <v>185</v>
      </c>
      <c r="D87" s="11" t="s">
        <v>186</v>
      </c>
      <c r="E87" s="12">
        <v>72.6</v>
      </c>
      <c r="F87" s="43">
        <f t="shared" si="3"/>
        <v>43.56</v>
      </c>
      <c r="G87" s="13">
        <v>82.2</v>
      </c>
      <c r="H87" s="9">
        <f t="shared" si="4"/>
        <v>32.88</v>
      </c>
      <c r="I87" s="13">
        <f t="shared" si="5"/>
        <v>76.44</v>
      </c>
      <c r="J87" s="9">
        <v>6</v>
      </c>
      <c r="K87" s="54"/>
    </row>
    <row r="88" s="2" customFormat="1" ht="39" customHeight="1" spans="1:11">
      <c r="A88" s="9">
        <v>85</v>
      </c>
      <c r="B88" s="10" t="s">
        <v>174</v>
      </c>
      <c r="C88" s="11" t="s">
        <v>187</v>
      </c>
      <c r="D88" s="11" t="s">
        <v>188</v>
      </c>
      <c r="E88" s="12">
        <v>75</v>
      </c>
      <c r="F88" s="43">
        <f t="shared" si="3"/>
        <v>45</v>
      </c>
      <c r="G88" s="13">
        <v>78</v>
      </c>
      <c r="H88" s="9">
        <f t="shared" si="4"/>
        <v>31.2</v>
      </c>
      <c r="I88" s="13">
        <f t="shared" si="5"/>
        <v>76.2</v>
      </c>
      <c r="J88" s="9">
        <v>7</v>
      </c>
      <c r="K88" s="54"/>
    </row>
    <row r="89" s="2" customFormat="1" ht="39" customHeight="1" spans="1:11">
      <c r="A89" s="9">
        <v>86</v>
      </c>
      <c r="B89" s="10" t="s">
        <v>174</v>
      </c>
      <c r="C89" s="11" t="s">
        <v>189</v>
      </c>
      <c r="D89" s="11" t="s">
        <v>190</v>
      </c>
      <c r="E89" s="12">
        <v>71.1</v>
      </c>
      <c r="F89" s="43">
        <f t="shared" si="3"/>
        <v>42.66</v>
      </c>
      <c r="G89" s="13">
        <v>83.6</v>
      </c>
      <c r="H89" s="9">
        <f t="shared" si="4"/>
        <v>33.44</v>
      </c>
      <c r="I89" s="13">
        <f t="shared" si="5"/>
        <v>76.1</v>
      </c>
      <c r="J89" s="9">
        <v>8</v>
      </c>
      <c r="K89" s="54"/>
    </row>
    <row r="90" s="2" customFormat="1" ht="39" customHeight="1" spans="1:11">
      <c r="A90" s="9">
        <v>87</v>
      </c>
      <c r="B90" s="10" t="s">
        <v>174</v>
      </c>
      <c r="C90" s="11" t="s">
        <v>191</v>
      </c>
      <c r="D90" s="11" t="s">
        <v>192</v>
      </c>
      <c r="E90" s="12">
        <v>72.6</v>
      </c>
      <c r="F90" s="43">
        <f t="shared" si="3"/>
        <v>43.56</v>
      </c>
      <c r="G90" s="13">
        <v>80.8</v>
      </c>
      <c r="H90" s="9">
        <f t="shared" si="4"/>
        <v>32.32</v>
      </c>
      <c r="I90" s="13">
        <f t="shared" si="5"/>
        <v>75.88</v>
      </c>
      <c r="J90" s="9">
        <v>9</v>
      </c>
      <c r="K90" s="54"/>
    </row>
    <row r="91" s="2" customFormat="1" ht="39" customHeight="1" spans="1:11">
      <c r="A91" s="9">
        <v>88</v>
      </c>
      <c r="B91" s="10" t="s">
        <v>174</v>
      </c>
      <c r="C91" s="11" t="s">
        <v>193</v>
      </c>
      <c r="D91" s="11" t="s">
        <v>194</v>
      </c>
      <c r="E91" s="12">
        <v>70.2</v>
      </c>
      <c r="F91" s="43">
        <f t="shared" si="3"/>
        <v>42.12</v>
      </c>
      <c r="G91" s="13">
        <v>83.2</v>
      </c>
      <c r="H91" s="9">
        <f t="shared" si="4"/>
        <v>33.28</v>
      </c>
      <c r="I91" s="13">
        <f t="shared" si="5"/>
        <v>75.4</v>
      </c>
      <c r="J91" s="9">
        <v>10</v>
      </c>
      <c r="K91" s="54"/>
    </row>
    <row r="92" s="2" customFormat="1" ht="39" customHeight="1" spans="1:11">
      <c r="A92" s="9">
        <v>89</v>
      </c>
      <c r="B92" s="10" t="s">
        <v>174</v>
      </c>
      <c r="C92" s="11" t="s">
        <v>195</v>
      </c>
      <c r="D92" s="11" t="s">
        <v>196</v>
      </c>
      <c r="E92" s="12">
        <v>70.9</v>
      </c>
      <c r="F92" s="43">
        <f t="shared" si="3"/>
        <v>42.54</v>
      </c>
      <c r="G92" s="13">
        <v>81.8</v>
      </c>
      <c r="H92" s="9">
        <f t="shared" si="4"/>
        <v>32.72</v>
      </c>
      <c r="I92" s="13">
        <f t="shared" si="5"/>
        <v>75.26</v>
      </c>
      <c r="J92" s="9">
        <v>11</v>
      </c>
      <c r="K92" s="54"/>
    </row>
    <row r="93" s="2" customFormat="1" ht="39" customHeight="1" spans="1:11">
      <c r="A93" s="9">
        <v>90</v>
      </c>
      <c r="B93" s="10" t="s">
        <v>174</v>
      </c>
      <c r="C93" s="11" t="s">
        <v>197</v>
      </c>
      <c r="D93" s="11" t="s">
        <v>198</v>
      </c>
      <c r="E93" s="12">
        <v>71.2</v>
      </c>
      <c r="F93" s="43">
        <f t="shared" si="3"/>
        <v>42.72</v>
      </c>
      <c r="G93" s="13">
        <v>81.2</v>
      </c>
      <c r="H93" s="9">
        <f t="shared" si="4"/>
        <v>32.48</v>
      </c>
      <c r="I93" s="13">
        <f t="shared" si="5"/>
        <v>75.2</v>
      </c>
      <c r="J93" s="9">
        <v>12</v>
      </c>
      <c r="K93" s="54"/>
    </row>
    <row r="94" s="2" customFormat="1" ht="39" customHeight="1" spans="1:11">
      <c r="A94" s="9">
        <v>91</v>
      </c>
      <c r="B94" s="10" t="s">
        <v>174</v>
      </c>
      <c r="C94" s="11" t="s">
        <v>199</v>
      </c>
      <c r="D94" s="11" t="s">
        <v>200</v>
      </c>
      <c r="E94" s="12">
        <v>68.5</v>
      </c>
      <c r="F94" s="43">
        <f t="shared" si="3"/>
        <v>41.1</v>
      </c>
      <c r="G94" s="13">
        <v>84.8</v>
      </c>
      <c r="H94" s="9">
        <f t="shared" si="4"/>
        <v>33.92</v>
      </c>
      <c r="I94" s="13">
        <f t="shared" si="5"/>
        <v>75.02</v>
      </c>
      <c r="J94" s="9">
        <v>13</v>
      </c>
      <c r="K94" s="54"/>
    </row>
    <row r="95" s="2" customFormat="1" ht="39" customHeight="1" spans="1:11">
      <c r="A95" s="9">
        <v>92</v>
      </c>
      <c r="B95" s="10" t="s">
        <v>174</v>
      </c>
      <c r="C95" s="11" t="s">
        <v>201</v>
      </c>
      <c r="D95" s="11" t="s">
        <v>202</v>
      </c>
      <c r="E95" s="12">
        <v>72.1</v>
      </c>
      <c r="F95" s="43">
        <f t="shared" si="3"/>
        <v>43.26</v>
      </c>
      <c r="G95" s="13">
        <v>77.4</v>
      </c>
      <c r="H95" s="9">
        <f t="shared" si="4"/>
        <v>30.96</v>
      </c>
      <c r="I95" s="13">
        <f t="shared" si="5"/>
        <v>74.22</v>
      </c>
      <c r="J95" s="9">
        <v>14</v>
      </c>
      <c r="K95" s="54"/>
    </row>
    <row r="96" s="2" customFormat="1" ht="39" customHeight="1" spans="1:11">
      <c r="A96" s="9">
        <v>93</v>
      </c>
      <c r="B96" s="10" t="s">
        <v>174</v>
      </c>
      <c r="C96" s="11" t="s">
        <v>203</v>
      </c>
      <c r="D96" s="11" t="s">
        <v>204</v>
      </c>
      <c r="E96" s="12">
        <v>70.8</v>
      </c>
      <c r="F96" s="43">
        <f t="shared" si="3"/>
        <v>42.48</v>
      </c>
      <c r="G96" s="13">
        <v>79.2</v>
      </c>
      <c r="H96" s="9">
        <f t="shared" si="4"/>
        <v>31.68</v>
      </c>
      <c r="I96" s="13">
        <f t="shared" si="5"/>
        <v>74.16</v>
      </c>
      <c r="J96" s="9">
        <v>15</v>
      </c>
      <c r="K96" s="54"/>
    </row>
    <row r="97" s="2" customFormat="1" ht="39" customHeight="1" spans="1:11">
      <c r="A97" s="9">
        <v>94</v>
      </c>
      <c r="B97" s="10" t="s">
        <v>174</v>
      </c>
      <c r="C97" s="11" t="s">
        <v>205</v>
      </c>
      <c r="D97" s="11" t="s">
        <v>206</v>
      </c>
      <c r="E97" s="12">
        <v>68.4</v>
      </c>
      <c r="F97" s="43">
        <f t="shared" si="3"/>
        <v>41.04</v>
      </c>
      <c r="G97" s="13">
        <v>81.8</v>
      </c>
      <c r="H97" s="9">
        <f t="shared" si="4"/>
        <v>32.72</v>
      </c>
      <c r="I97" s="13">
        <f t="shared" si="5"/>
        <v>73.76</v>
      </c>
      <c r="J97" s="9">
        <v>16</v>
      </c>
      <c r="K97" s="54"/>
    </row>
    <row r="98" s="2" customFormat="1" ht="39" customHeight="1" spans="1:11">
      <c r="A98" s="9">
        <v>95</v>
      </c>
      <c r="B98" s="10" t="s">
        <v>174</v>
      </c>
      <c r="C98" s="11" t="s">
        <v>207</v>
      </c>
      <c r="D98" s="11" t="s">
        <v>208</v>
      </c>
      <c r="E98" s="12">
        <v>70.7</v>
      </c>
      <c r="F98" s="43">
        <f t="shared" si="3"/>
        <v>42.42</v>
      </c>
      <c r="G98" s="13">
        <v>78.2</v>
      </c>
      <c r="H98" s="9">
        <f t="shared" si="4"/>
        <v>31.28</v>
      </c>
      <c r="I98" s="13">
        <f t="shared" si="5"/>
        <v>73.7</v>
      </c>
      <c r="J98" s="9">
        <v>17</v>
      </c>
      <c r="K98" s="54"/>
    </row>
    <row r="99" s="2" customFormat="1" ht="39" customHeight="1" spans="1:11">
      <c r="A99" s="9">
        <v>96</v>
      </c>
      <c r="B99" s="10" t="s">
        <v>174</v>
      </c>
      <c r="C99" s="11" t="s">
        <v>209</v>
      </c>
      <c r="D99" s="11" t="s">
        <v>210</v>
      </c>
      <c r="E99" s="12">
        <v>68.7</v>
      </c>
      <c r="F99" s="43">
        <f t="shared" si="3"/>
        <v>41.22</v>
      </c>
      <c r="G99" s="13">
        <v>81</v>
      </c>
      <c r="H99" s="9">
        <f t="shared" si="4"/>
        <v>32.4</v>
      </c>
      <c r="I99" s="13">
        <f t="shared" si="5"/>
        <v>73.62</v>
      </c>
      <c r="J99" s="9">
        <v>18</v>
      </c>
      <c r="K99" s="54"/>
    </row>
    <row r="100" s="2" customFormat="1" ht="39" customHeight="1" spans="1:11">
      <c r="A100" s="9">
        <v>97</v>
      </c>
      <c r="B100" s="10" t="s">
        <v>174</v>
      </c>
      <c r="C100" s="11" t="s">
        <v>211</v>
      </c>
      <c r="D100" s="11" t="s">
        <v>212</v>
      </c>
      <c r="E100" s="12">
        <v>72.8</v>
      </c>
      <c r="F100" s="43">
        <f t="shared" si="3"/>
        <v>43.68</v>
      </c>
      <c r="G100" s="13">
        <v>74.8</v>
      </c>
      <c r="H100" s="9">
        <f t="shared" si="4"/>
        <v>29.92</v>
      </c>
      <c r="I100" s="13">
        <f t="shared" si="5"/>
        <v>73.6</v>
      </c>
      <c r="J100" s="9">
        <v>19</v>
      </c>
      <c r="K100" s="54"/>
    </row>
    <row r="101" s="2" customFormat="1" ht="39" customHeight="1" spans="1:11">
      <c r="A101" s="9">
        <v>98</v>
      </c>
      <c r="B101" s="10" t="s">
        <v>174</v>
      </c>
      <c r="C101" s="11" t="s">
        <v>213</v>
      </c>
      <c r="D101" s="11" t="s">
        <v>214</v>
      </c>
      <c r="E101" s="12">
        <v>68.2</v>
      </c>
      <c r="F101" s="43">
        <f t="shared" si="3"/>
        <v>40.92</v>
      </c>
      <c r="G101" s="13">
        <v>79.8</v>
      </c>
      <c r="H101" s="9">
        <f t="shared" si="4"/>
        <v>31.92</v>
      </c>
      <c r="I101" s="13">
        <f t="shared" si="5"/>
        <v>72.84</v>
      </c>
      <c r="J101" s="9">
        <v>20</v>
      </c>
      <c r="K101" s="54"/>
    </row>
    <row r="102" s="2" customFormat="1" ht="39" customHeight="1" spans="1:11">
      <c r="A102" s="9">
        <v>99</v>
      </c>
      <c r="B102" s="10" t="s">
        <v>174</v>
      </c>
      <c r="C102" s="11" t="s">
        <v>215</v>
      </c>
      <c r="D102" s="11" t="s">
        <v>216</v>
      </c>
      <c r="E102" s="12">
        <v>70.8</v>
      </c>
      <c r="F102" s="43">
        <f t="shared" si="3"/>
        <v>42.48</v>
      </c>
      <c r="G102" s="13">
        <v>75.8</v>
      </c>
      <c r="H102" s="9">
        <f t="shared" si="4"/>
        <v>30.32</v>
      </c>
      <c r="I102" s="13">
        <f t="shared" si="5"/>
        <v>72.8</v>
      </c>
      <c r="J102" s="9">
        <v>21</v>
      </c>
      <c r="K102" s="54"/>
    </row>
    <row r="103" s="2" customFormat="1" ht="39" customHeight="1" spans="1:11">
      <c r="A103" s="9">
        <v>100</v>
      </c>
      <c r="B103" s="10" t="s">
        <v>174</v>
      </c>
      <c r="C103" s="11" t="s">
        <v>217</v>
      </c>
      <c r="D103" s="11" t="s">
        <v>218</v>
      </c>
      <c r="E103" s="12">
        <v>69.5</v>
      </c>
      <c r="F103" s="43">
        <f t="shared" si="3"/>
        <v>41.7</v>
      </c>
      <c r="G103" s="13">
        <v>75.4</v>
      </c>
      <c r="H103" s="9">
        <f t="shared" si="4"/>
        <v>30.16</v>
      </c>
      <c r="I103" s="13">
        <f t="shared" si="5"/>
        <v>71.86</v>
      </c>
      <c r="J103" s="9">
        <v>22</v>
      </c>
      <c r="K103" s="54"/>
    </row>
    <row r="104" s="2" customFormat="1" ht="39" customHeight="1" spans="1:11">
      <c r="A104" s="9">
        <v>101</v>
      </c>
      <c r="B104" s="10" t="s">
        <v>174</v>
      </c>
      <c r="C104" s="11" t="s">
        <v>219</v>
      </c>
      <c r="D104" s="11" t="s">
        <v>220</v>
      </c>
      <c r="E104" s="12">
        <v>68.2</v>
      </c>
      <c r="F104" s="43">
        <f t="shared" si="3"/>
        <v>40.92</v>
      </c>
      <c r="G104" s="13">
        <v>76.4</v>
      </c>
      <c r="H104" s="9">
        <f t="shared" si="4"/>
        <v>30.56</v>
      </c>
      <c r="I104" s="13">
        <f t="shared" si="5"/>
        <v>71.48</v>
      </c>
      <c r="J104" s="9">
        <v>23</v>
      </c>
      <c r="K104" s="54"/>
    </row>
    <row r="105" s="2" customFormat="1" ht="39" customHeight="1" spans="1:11">
      <c r="A105" s="9">
        <v>102</v>
      </c>
      <c r="B105" s="10" t="s">
        <v>174</v>
      </c>
      <c r="C105" s="11" t="s">
        <v>221</v>
      </c>
      <c r="D105" s="11" t="s">
        <v>222</v>
      </c>
      <c r="E105" s="12">
        <v>68.7</v>
      </c>
      <c r="F105" s="43">
        <f t="shared" si="3"/>
        <v>41.22</v>
      </c>
      <c r="G105" s="13">
        <v>75</v>
      </c>
      <c r="H105" s="9">
        <f t="shared" si="4"/>
        <v>30</v>
      </c>
      <c r="I105" s="13">
        <f t="shared" si="5"/>
        <v>71.22</v>
      </c>
      <c r="J105" s="9">
        <v>24</v>
      </c>
      <c r="K105" s="54"/>
    </row>
    <row r="106" s="2" customFormat="1" ht="39" customHeight="1" spans="1:11">
      <c r="A106" s="9">
        <v>103</v>
      </c>
      <c r="B106" s="10" t="s">
        <v>223</v>
      </c>
      <c r="C106" s="11" t="s">
        <v>224</v>
      </c>
      <c r="D106" s="11" t="s">
        <v>225</v>
      </c>
      <c r="E106" s="12">
        <v>78.1</v>
      </c>
      <c r="F106" s="43">
        <f t="shared" si="3"/>
        <v>46.86</v>
      </c>
      <c r="G106" s="13">
        <v>79.4</v>
      </c>
      <c r="H106" s="9">
        <f t="shared" si="4"/>
        <v>31.76</v>
      </c>
      <c r="I106" s="13">
        <f t="shared" si="5"/>
        <v>78.62</v>
      </c>
      <c r="J106" s="51">
        <v>1</v>
      </c>
      <c r="K106" s="54"/>
    </row>
    <row r="107" s="2" customFormat="1" ht="39" customHeight="1" spans="1:11">
      <c r="A107" s="9">
        <v>104</v>
      </c>
      <c r="B107" s="10" t="s">
        <v>223</v>
      </c>
      <c r="C107" s="11" t="s">
        <v>226</v>
      </c>
      <c r="D107" s="11" t="s">
        <v>227</v>
      </c>
      <c r="E107" s="12">
        <v>73.6</v>
      </c>
      <c r="F107" s="43">
        <f t="shared" si="3"/>
        <v>44.16</v>
      </c>
      <c r="G107" s="13">
        <v>82.8</v>
      </c>
      <c r="H107" s="9">
        <f t="shared" si="4"/>
        <v>33.12</v>
      </c>
      <c r="I107" s="13">
        <f t="shared" si="5"/>
        <v>77.28</v>
      </c>
      <c r="J107" s="51">
        <v>2</v>
      </c>
      <c r="K107" s="54"/>
    </row>
    <row r="108" s="2" customFormat="1" ht="39" customHeight="1" spans="1:11">
      <c r="A108" s="9">
        <v>105</v>
      </c>
      <c r="B108" s="10" t="s">
        <v>223</v>
      </c>
      <c r="C108" s="11" t="s">
        <v>228</v>
      </c>
      <c r="D108" s="11" t="s">
        <v>229</v>
      </c>
      <c r="E108" s="12">
        <v>71.6</v>
      </c>
      <c r="F108" s="43">
        <f t="shared" si="3"/>
        <v>42.96</v>
      </c>
      <c r="G108" s="13">
        <v>85.2</v>
      </c>
      <c r="H108" s="9">
        <f t="shared" si="4"/>
        <v>34.08</v>
      </c>
      <c r="I108" s="13">
        <f t="shared" si="5"/>
        <v>77.04</v>
      </c>
      <c r="J108" s="51">
        <v>3</v>
      </c>
      <c r="K108" s="54"/>
    </row>
    <row r="109" s="2" customFormat="1" ht="39" customHeight="1" spans="1:11">
      <c r="A109" s="9">
        <v>106</v>
      </c>
      <c r="B109" s="10" t="s">
        <v>223</v>
      </c>
      <c r="C109" s="11" t="s">
        <v>230</v>
      </c>
      <c r="D109" s="11" t="s">
        <v>231</v>
      </c>
      <c r="E109" s="12">
        <v>70.7</v>
      </c>
      <c r="F109" s="43">
        <f t="shared" si="3"/>
        <v>42.42</v>
      </c>
      <c r="G109" s="13">
        <v>81.6</v>
      </c>
      <c r="H109" s="9">
        <f t="shared" si="4"/>
        <v>32.64</v>
      </c>
      <c r="I109" s="13">
        <f t="shared" si="5"/>
        <v>75.06</v>
      </c>
      <c r="J109" s="51">
        <v>4</v>
      </c>
      <c r="K109" s="54"/>
    </row>
    <row r="110" s="2" customFormat="1" ht="39" customHeight="1" spans="1:11">
      <c r="A110" s="9">
        <v>107</v>
      </c>
      <c r="B110" s="10" t="s">
        <v>223</v>
      </c>
      <c r="C110" s="11" t="s">
        <v>232</v>
      </c>
      <c r="D110" s="11" t="s">
        <v>233</v>
      </c>
      <c r="E110" s="12">
        <v>67</v>
      </c>
      <c r="F110" s="43">
        <f t="shared" si="3"/>
        <v>40.2</v>
      </c>
      <c r="G110" s="13">
        <v>85.6</v>
      </c>
      <c r="H110" s="9">
        <f t="shared" si="4"/>
        <v>34.24</v>
      </c>
      <c r="I110" s="13">
        <f t="shared" si="5"/>
        <v>74.44</v>
      </c>
      <c r="J110" s="51">
        <v>5</v>
      </c>
      <c r="K110" s="54"/>
    </row>
    <row r="111" s="2" customFormat="1" ht="39" customHeight="1" spans="1:11">
      <c r="A111" s="9">
        <v>108</v>
      </c>
      <c r="B111" s="10" t="s">
        <v>223</v>
      </c>
      <c r="C111" s="11" t="s">
        <v>234</v>
      </c>
      <c r="D111" s="11" t="s">
        <v>235</v>
      </c>
      <c r="E111" s="12">
        <v>69.7</v>
      </c>
      <c r="F111" s="43">
        <f t="shared" si="3"/>
        <v>41.82</v>
      </c>
      <c r="G111" s="13">
        <v>80.8</v>
      </c>
      <c r="H111" s="9">
        <f t="shared" si="4"/>
        <v>32.32</v>
      </c>
      <c r="I111" s="13">
        <f t="shared" si="5"/>
        <v>74.14</v>
      </c>
      <c r="J111" s="51">
        <v>6</v>
      </c>
      <c r="K111" s="54"/>
    </row>
    <row r="112" s="2" customFormat="1" ht="39" customHeight="1" spans="1:11">
      <c r="A112" s="9">
        <v>109</v>
      </c>
      <c r="B112" s="10" t="s">
        <v>223</v>
      </c>
      <c r="C112" s="11" t="s">
        <v>236</v>
      </c>
      <c r="D112" s="11" t="s">
        <v>237</v>
      </c>
      <c r="E112" s="12">
        <v>67.7</v>
      </c>
      <c r="F112" s="43">
        <f t="shared" si="3"/>
        <v>40.62</v>
      </c>
      <c r="G112" s="13">
        <v>79.4</v>
      </c>
      <c r="H112" s="9">
        <f t="shared" si="4"/>
        <v>31.76</v>
      </c>
      <c r="I112" s="13">
        <f t="shared" si="5"/>
        <v>72.38</v>
      </c>
      <c r="J112" s="51">
        <v>7</v>
      </c>
      <c r="K112" s="54"/>
    </row>
    <row r="113" s="2" customFormat="1" ht="39" customHeight="1" spans="1:11">
      <c r="A113" s="9">
        <v>110</v>
      </c>
      <c r="B113" s="10" t="s">
        <v>223</v>
      </c>
      <c r="C113" s="11" t="s">
        <v>238</v>
      </c>
      <c r="D113" s="11" t="s">
        <v>239</v>
      </c>
      <c r="E113" s="12">
        <v>71</v>
      </c>
      <c r="F113" s="43">
        <f t="shared" si="3"/>
        <v>42.6</v>
      </c>
      <c r="G113" s="13">
        <v>74</v>
      </c>
      <c r="H113" s="9">
        <f t="shared" si="4"/>
        <v>29.6</v>
      </c>
      <c r="I113" s="13">
        <f t="shared" si="5"/>
        <v>72.2</v>
      </c>
      <c r="J113" s="51">
        <v>8</v>
      </c>
      <c r="K113" s="54"/>
    </row>
    <row r="114" s="2" customFormat="1" ht="39" customHeight="1" spans="1:11">
      <c r="A114" s="9">
        <v>111</v>
      </c>
      <c r="B114" s="10" t="s">
        <v>223</v>
      </c>
      <c r="C114" s="11" t="s">
        <v>240</v>
      </c>
      <c r="D114" s="11" t="s">
        <v>241</v>
      </c>
      <c r="E114" s="12">
        <v>67</v>
      </c>
      <c r="F114" s="43">
        <f t="shared" si="3"/>
        <v>40.2</v>
      </c>
      <c r="G114" s="13">
        <v>76.6</v>
      </c>
      <c r="H114" s="9">
        <f t="shared" si="4"/>
        <v>30.64</v>
      </c>
      <c r="I114" s="13">
        <f t="shared" si="5"/>
        <v>70.84</v>
      </c>
      <c r="J114" s="51">
        <v>9</v>
      </c>
      <c r="K114" s="54"/>
    </row>
    <row r="115" s="2" customFormat="1" ht="39" customHeight="1" spans="1:11">
      <c r="A115" s="9">
        <v>1</v>
      </c>
      <c r="B115" s="10" t="s">
        <v>242</v>
      </c>
      <c r="C115" s="11" t="s">
        <v>243</v>
      </c>
      <c r="D115" s="11" t="s">
        <v>244</v>
      </c>
      <c r="E115" s="12">
        <v>73.9</v>
      </c>
      <c r="F115" s="43">
        <f t="shared" si="3"/>
        <v>44.34</v>
      </c>
      <c r="G115" s="13">
        <v>82.4</v>
      </c>
      <c r="H115" s="9">
        <f t="shared" si="4"/>
        <v>32.96</v>
      </c>
      <c r="I115" s="13">
        <f t="shared" si="5"/>
        <v>77.3</v>
      </c>
      <c r="J115" s="9">
        <v>1</v>
      </c>
      <c r="K115" s="54"/>
    </row>
    <row r="116" s="2" customFormat="1" ht="39" customHeight="1" spans="1:11">
      <c r="A116" s="9">
        <v>2</v>
      </c>
      <c r="B116" s="10" t="s">
        <v>242</v>
      </c>
      <c r="C116" s="11" t="s">
        <v>245</v>
      </c>
      <c r="D116" s="11" t="s">
        <v>246</v>
      </c>
      <c r="E116" s="12">
        <v>73.5</v>
      </c>
      <c r="F116" s="43">
        <f t="shared" si="3"/>
        <v>44.1</v>
      </c>
      <c r="G116" s="13">
        <v>79</v>
      </c>
      <c r="H116" s="9">
        <f t="shared" si="4"/>
        <v>31.6</v>
      </c>
      <c r="I116" s="13">
        <f t="shared" si="5"/>
        <v>75.7</v>
      </c>
      <c r="J116" s="9">
        <v>2</v>
      </c>
      <c r="K116" s="54"/>
    </row>
    <row r="117" s="2" customFormat="1" ht="39" customHeight="1" spans="1:11">
      <c r="A117" s="9">
        <v>3</v>
      </c>
      <c r="B117" s="10" t="s">
        <v>242</v>
      </c>
      <c r="C117" s="11" t="s">
        <v>247</v>
      </c>
      <c r="D117" s="11" t="s">
        <v>248</v>
      </c>
      <c r="E117" s="12">
        <v>75</v>
      </c>
      <c r="F117" s="43">
        <f t="shared" si="3"/>
        <v>45</v>
      </c>
      <c r="G117" s="13">
        <v>75.6</v>
      </c>
      <c r="H117" s="9">
        <f t="shared" si="4"/>
        <v>30.24</v>
      </c>
      <c r="I117" s="13">
        <f t="shared" si="5"/>
        <v>75.24</v>
      </c>
      <c r="J117" s="9">
        <v>3</v>
      </c>
      <c r="K117" s="54"/>
    </row>
    <row r="118" s="2" customFormat="1" ht="39" customHeight="1" spans="1:11">
      <c r="A118" s="9">
        <v>4</v>
      </c>
      <c r="B118" s="10" t="s">
        <v>242</v>
      </c>
      <c r="C118" s="11" t="s">
        <v>249</v>
      </c>
      <c r="D118" s="11" t="s">
        <v>250</v>
      </c>
      <c r="E118" s="12">
        <v>70.2</v>
      </c>
      <c r="F118" s="43">
        <f t="shared" si="3"/>
        <v>42.12</v>
      </c>
      <c r="G118" s="13">
        <v>82</v>
      </c>
      <c r="H118" s="9">
        <f t="shared" si="4"/>
        <v>32.8</v>
      </c>
      <c r="I118" s="13">
        <f t="shared" si="5"/>
        <v>74.92</v>
      </c>
      <c r="J118" s="9">
        <v>4</v>
      </c>
      <c r="K118" s="54"/>
    </row>
    <row r="119" s="2" customFormat="1" ht="39" customHeight="1" spans="1:11">
      <c r="A119" s="9">
        <v>5</v>
      </c>
      <c r="B119" s="10" t="s">
        <v>242</v>
      </c>
      <c r="C119" s="11" t="s">
        <v>251</v>
      </c>
      <c r="D119" s="11" t="s">
        <v>252</v>
      </c>
      <c r="E119" s="12">
        <v>68</v>
      </c>
      <c r="F119" s="43">
        <f t="shared" si="3"/>
        <v>40.8</v>
      </c>
      <c r="G119" s="13">
        <v>84.8</v>
      </c>
      <c r="H119" s="9">
        <f t="shared" si="4"/>
        <v>33.92</v>
      </c>
      <c r="I119" s="13">
        <f t="shared" si="5"/>
        <v>74.72</v>
      </c>
      <c r="J119" s="9">
        <v>5</v>
      </c>
      <c r="K119" s="54"/>
    </row>
    <row r="120" s="2" customFormat="1" ht="39" customHeight="1" spans="1:11">
      <c r="A120" s="9">
        <v>6</v>
      </c>
      <c r="B120" s="10" t="s">
        <v>242</v>
      </c>
      <c r="C120" s="11" t="s">
        <v>253</v>
      </c>
      <c r="D120" s="11" t="s">
        <v>254</v>
      </c>
      <c r="E120" s="12">
        <v>69.7</v>
      </c>
      <c r="F120" s="43">
        <f t="shared" si="3"/>
        <v>41.82</v>
      </c>
      <c r="G120" s="13">
        <v>82</v>
      </c>
      <c r="H120" s="9">
        <f t="shared" si="4"/>
        <v>32.8</v>
      </c>
      <c r="I120" s="13">
        <f t="shared" si="5"/>
        <v>74.62</v>
      </c>
      <c r="J120" s="9">
        <v>6</v>
      </c>
      <c r="K120" s="54"/>
    </row>
    <row r="121" s="2" customFormat="1" ht="39" customHeight="1" spans="1:11">
      <c r="A121" s="9">
        <v>7</v>
      </c>
      <c r="B121" s="10" t="s">
        <v>242</v>
      </c>
      <c r="C121" s="11" t="s">
        <v>255</v>
      </c>
      <c r="D121" s="11" t="s">
        <v>256</v>
      </c>
      <c r="E121" s="12">
        <v>67.7</v>
      </c>
      <c r="F121" s="43">
        <f t="shared" si="3"/>
        <v>40.62</v>
      </c>
      <c r="G121" s="13">
        <v>83.6</v>
      </c>
      <c r="H121" s="9">
        <f t="shared" si="4"/>
        <v>33.44</v>
      </c>
      <c r="I121" s="13">
        <f t="shared" si="5"/>
        <v>74.06</v>
      </c>
      <c r="J121" s="9">
        <v>7</v>
      </c>
      <c r="K121" s="54"/>
    </row>
    <row r="122" s="2" customFormat="1" ht="39" customHeight="1" spans="1:11">
      <c r="A122" s="9">
        <v>8</v>
      </c>
      <c r="B122" s="10" t="s">
        <v>242</v>
      </c>
      <c r="C122" s="11" t="s">
        <v>257</v>
      </c>
      <c r="D122" s="11" t="s">
        <v>258</v>
      </c>
      <c r="E122" s="12">
        <v>71.8</v>
      </c>
      <c r="F122" s="43">
        <f t="shared" si="3"/>
        <v>43.08</v>
      </c>
      <c r="G122" s="13">
        <v>77.4</v>
      </c>
      <c r="H122" s="9">
        <f t="shared" si="4"/>
        <v>30.96</v>
      </c>
      <c r="I122" s="13">
        <f t="shared" si="5"/>
        <v>74.04</v>
      </c>
      <c r="J122" s="9">
        <v>8</v>
      </c>
      <c r="K122" s="54"/>
    </row>
    <row r="123" s="2" customFormat="1" ht="39" customHeight="1" spans="1:11">
      <c r="A123" s="9">
        <v>9</v>
      </c>
      <c r="B123" s="10" t="s">
        <v>242</v>
      </c>
      <c r="C123" s="11" t="s">
        <v>259</v>
      </c>
      <c r="D123" s="11" t="s">
        <v>260</v>
      </c>
      <c r="E123" s="12">
        <v>69.4</v>
      </c>
      <c r="F123" s="43">
        <f t="shared" si="3"/>
        <v>41.64</v>
      </c>
      <c r="G123" s="13">
        <v>79.8</v>
      </c>
      <c r="H123" s="9">
        <f t="shared" si="4"/>
        <v>31.92</v>
      </c>
      <c r="I123" s="13">
        <f t="shared" si="5"/>
        <v>73.56</v>
      </c>
      <c r="J123" s="9">
        <v>9</v>
      </c>
      <c r="K123" s="54"/>
    </row>
    <row r="124" s="2" customFormat="1" ht="39" customHeight="1" spans="1:11">
      <c r="A124" s="9">
        <v>121</v>
      </c>
      <c r="B124" s="10" t="s">
        <v>242</v>
      </c>
      <c r="C124" s="11" t="s">
        <v>261</v>
      </c>
      <c r="D124" s="11" t="s">
        <v>262</v>
      </c>
      <c r="E124" s="12">
        <v>68.1</v>
      </c>
      <c r="F124" s="43">
        <f t="shared" si="3"/>
        <v>40.86</v>
      </c>
      <c r="G124" s="13">
        <v>81.4</v>
      </c>
      <c r="H124" s="9">
        <f t="shared" si="4"/>
        <v>32.56</v>
      </c>
      <c r="I124" s="13">
        <f t="shared" si="5"/>
        <v>73.42</v>
      </c>
      <c r="J124" s="9">
        <v>10</v>
      </c>
      <c r="K124" s="54"/>
    </row>
    <row r="125" s="2" customFormat="1" ht="39" customHeight="1" spans="1:11">
      <c r="A125" s="9">
        <v>122</v>
      </c>
      <c r="B125" s="10" t="s">
        <v>242</v>
      </c>
      <c r="C125" s="11" t="s">
        <v>263</v>
      </c>
      <c r="D125" s="11" t="s">
        <v>264</v>
      </c>
      <c r="E125" s="12">
        <v>74.8</v>
      </c>
      <c r="F125" s="43">
        <f t="shared" si="3"/>
        <v>44.88</v>
      </c>
      <c r="G125" s="13">
        <v>71.2</v>
      </c>
      <c r="H125" s="9">
        <f t="shared" si="4"/>
        <v>28.48</v>
      </c>
      <c r="I125" s="13">
        <f t="shared" si="5"/>
        <v>73.36</v>
      </c>
      <c r="J125" s="9">
        <v>11</v>
      </c>
      <c r="K125" s="54"/>
    </row>
    <row r="126" s="2" customFormat="1" ht="39" customHeight="1" spans="1:11">
      <c r="A126" s="9">
        <v>123</v>
      </c>
      <c r="B126" s="10" t="s">
        <v>242</v>
      </c>
      <c r="C126" s="11" t="s">
        <v>265</v>
      </c>
      <c r="D126" s="11" t="s">
        <v>266</v>
      </c>
      <c r="E126" s="12">
        <v>70.6</v>
      </c>
      <c r="F126" s="43">
        <f t="shared" si="3"/>
        <v>42.36</v>
      </c>
      <c r="G126" s="13">
        <v>75.8</v>
      </c>
      <c r="H126" s="9">
        <f t="shared" si="4"/>
        <v>30.32</v>
      </c>
      <c r="I126" s="13">
        <f t="shared" si="5"/>
        <v>72.68</v>
      </c>
      <c r="J126" s="9">
        <v>12</v>
      </c>
      <c r="K126" s="54"/>
    </row>
    <row r="127" s="2" customFormat="1" ht="39" customHeight="1" spans="1:11">
      <c r="A127" s="9">
        <v>124</v>
      </c>
      <c r="B127" s="10" t="s">
        <v>242</v>
      </c>
      <c r="C127" s="11" t="s">
        <v>267</v>
      </c>
      <c r="D127" s="11" t="s">
        <v>268</v>
      </c>
      <c r="E127" s="12">
        <v>68.6</v>
      </c>
      <c r="F127" s="43">
        <f t="shared" si="3"/>
        <v>41.16</v>
      </c>
      <c r="G127" s="13">
        <v>78.8</v>
      </c>
      <c r="H127" s="9">
        <f t="shared" si="4"/>
        <v>31.52</v>
      </c>
      <c r="I127" s="13">
        <f t="shared" si="5"/>
        <v>72.68</v>
      </c>
      <c r="J127" s="9">
        <v>12</v>
      </c>
      <c r="K127" s="54"/>
    </row>
    <row r="128" s="2" customFormat="1" ht="39" customHeight="1" spans="1:11">
      <c r="A128" s="9">
        <v>125</v>
      </c>
      <c r="B128" s="10" t="s">
        <v>242</v>
      </c>
      <c r="C128" s="11" t="s">
        <v>269</v>
      </c>
      <c r="D128" s="11" t="s">
        <v>270</v>
      </c>
      <c r="E128" s="12">
        <v>69.3</v>
      </c>
      <c r="F128" s="43">
        <f t="shared" si="3"/>
        <v>41.58</v>
      </c>
      <c r="G128" s="13">
        <v>76.8</v>
      </c>
      <c r="H128" s="9">
        <f t="shared" si="4"/>
        <v>30.72</v>
      </c>
      <c r="I128" s="13">
        <f t="shared" si="5"/>
        <v>72.3</v>
      </c>
      <c r="J128" s="9">
        <v>14</v>
      </c>
      <c r="K128" s="54"/>
    </row>
    <row r="129" s="2" customFormat="1" ht="39" customHeight="1" spans="1:11">
      <c r="A129" s="9">
        <v>126</v>
      </c>
      <c r="B129" s="10" t="s">
        <v>242</v>
      </c>
      <c r="C129" s="11" t="s">
        <v>271</v>
      </c>
      <c r="D129" s="11" t="s">
        <v>272</v>
      </c>
      <c r="E129" s="12">
        <v>72.7</v>
      </c>
      <c r="F129" s="43">
        <f t="shared" si="3"/>
        <v>43.62</v>
      </c>
      <c r="G129" s="13">
        <v>71</v>
      </c>
      <c r="H129" s="9">
        <f t="shared" si="4"/>
        <v>28.4</v>
      </c>
      <c r="I129" s="13">
        <f t="shared" si="5"/>
        <v>72.02</v>
      </c>
      <c r="J129" s="9">
        <v>15</v>
      </c>
      <c r="K129" s="54"/>
    </row>
    <row r="130" s="2" customFormat="1" ht="39" customHeight="1" spans="1:11">
      <c r="A130" s="9">
        <v>127</v>
      </c>
      <c r="B130" s="10" t="s">
        <v>242</v>
      </c>
      <c r="C130" s="11" t="s">
        <v>273</v>
      </c>
      <c r="D130" s="11" t="s">
        <v>274</v>
      </c>
      <c r="E130" s="12">
        <v>69</v>
      </c>
      <c r="F130" s="43">
        <f t="shared" si="3"/>
        <v>41.4</v>
      </c>
      <c r="G130" s="13">
        <v>76.2</v>
      </c>
      <c r="H130" s="9">
        <f t="shared" si="4"/>
        <v>30.48</v>
      </c>
      <c r="I130" s="13">
        <f t="shared" si="5"/>
        <v>71.88</v>
      </c>
      <c r="J130" s="9">
        <v>16</v>
      </c>
      <c r="K130" s="54"/>
    </row>
    <row r="131" s="2" customFormat="1" ht="39" customHeight="1" spans="1:11">
      <c r="A131" s="9">
        <v>128</v>
      </c>
      <c r="B131" s="10" t="s">
        <v>242</v>
      </c>
      <c r="C131" s="11" t="s">
        <v>275</v>
      </c>
      <c r="D131" s="11" t="s">
        <v>276</v>
      </c>
      <c r="E131" s="12">
        <v>68.9</v>
      </c>
      <c r="F131" s="43">
        <f t="shared" si="3"/>
        <v>41.34</v>
      </c>
      <c r="G131" s="13">
        <v>75.6</v>
      </c>
      <c r="H131" s="9">
        <f t="shared" si="4"/>
        <v>30.24</v>
      </c>
      <c r="I131" s="13">
        <f t="shared" si="5"/>
        <v>71.58</v>
      </c>
      <c r="J131" s="9">
        <v>17</v>
      </c>
      <c r="K131" s="54"/>
    </row>
    <row r="132" s="2" customFormat="1" ht="39" customHeight="1" spans="1:11">
      <c r="A132" s="9">
        <v>129</v>
      </c>
      <c r="B132" s="10" t="s">
        <v>242</v>
      </c>
      <c r="C132" s="11" t="s">
        <v>277</v>
      </c>
      <c r="D132" s="11" t="s">
        <v>278</v>
      </c>
      <c r="E132" s="12">
        <v>67.9</v>
      </c>
      <c r="F132" s="43">
        <f t="shared" ref="F132:F159" si="6">E132*0.6</f>
        <v>40.74</v>
      </c>
      <c r="G132" s="13">
        <v>76.4</v>
      </c>
      <c r="H132" s="9">
        <f t="shared" ref="H132:H159" si="7">G132*0.4</f>
        <v>30.56</v>
      </c>
      <c r="I132" s="13">
        <f t="shared" ref="I132:I159" si="8">F132+H132</f>
        <v>71.3</v>
      </c>
      <c r="J132" s="9">
        <v>18</v>
      </c>
      <c r="K132" s="54"/>
    </row>
    <row r="133" s="2" customFormat="1" ht="39" customHeight="1" spans="1:11">
      <c r="A133" s="9">
        <v>130</v>
      </c>
      <c r="B133" s="10" t="s">
        <v>242</v>
      </c>
      <c r="C133" s="11" t="s">
        <v>279</v>
      </c>
      <c r="D133" s="11" t="s">
        <v>280</v>
      </c>
      <c r="E133" s="12">
        <v>68.7</v>
      </c>
      <c r="F133" s="43">
        <f t="shared" si="6"/>
        <v>41.22</v>
      </c>
      <c r="G133" s="13">
        <v>73.8</v>
      </c>
      <c r="H133" s="9">
        <f t="shared" si="7"/>
        <v>29.52</v>
      </c>
      <c r="I133" s="13">
        <f t="shared" si="8"/>
        <v>70.74</v>
      </c>
      <c r="J133" s="9">
        <v>19</v>
      </c>
      <c r="K133" s="54"/>
    </row>
    <row r="134" s="2" customFormat="1" ht="39" customHeight="1" spans="1:11">
      <c r="A134" s="9">
        <v>131</v>
      </c>
      <c r="B134" s="10" t="s">
        <v>242</v>
      </c>
      <c r="C134" s="11" t="s">
        <v>281</v>
      </c>
      <c r="D134" s="11" t="s">
        <v>282</v>
      </c>
      <c r="E134" s="12">
        <v>69.4</v>
      </c>
      <c r="F134" s="43">
        <f t="shared" si="6"/>
        <v>41.64</v>
      </c>
      <c r="G134" s="13">
        <v>72.4</v>
      </c>
      <c r="H134" s="9">
        <f t="shared" si="7"/>
        <v>28.96</v>
      </c>
      <c r="I134" s="13">
        <f t="shared" si="8"/>
        <v>70.6</v>
      </c>
      <c r="J134" s="9">
        <v>20</v>
      </c>
      <c r="K134" s="54"/>
    </row>
    <row r="135" s="2" customFormat="1" ht="39" customHeight="1" spans="1:11">
      <c r="A135" s="9">
        <v>132</v>
      </c>
      <c r="B135" s="10" t="s">
        <v>242</v>
      </c>
      <c r="C135" s="11" t="s">
        <v>283</v>
      </c>
      <c r="D135" s="11" t="s">
        <v>284</v>
      </c>
      <c r="E135" s="12">
        <v>68.4</v>
      </c>
      <c r="F135" s="43">
        <f t="shared" si="6"/>
        <v>41.04</v>
      </c>
      <c r="G135" s="13">
        <v>72.8</v>
      </c>
      <c r="H135" s="9">
        <f t="shared" si="7"/>
        <v>29.12</v>
      </c>
      <c r="I135" s="13">
        <f t="shared" si="8"/>
        <v>70.16</v>
      </c>
      <c r="J135" s="9">
        <v>21</v>
      </c>
      <c r="K135" s="54"/>
    </row>
    <row r="136" s="2" customFormat="1" ht="39" customHeight="1" spans="1:11">
      <c r="A136" s="9">
        <v>133</v>
      </c>
      <c r="B136" s="10" t="s">
        <v>242</v>
      </c>
      <c r="C136" s="11" t="s">
        <v>285</v>
      </c>
      <c r="D136" s="11" t="s">
        <v>286</v>
      </c>
      <c r="E136" s="12">
        <v>68.8</v>
      </c>
      <c r="F136" s="43">
        <f t="shared" si="6"/>
        <v>41.28</v>
      </c>
      <c r="G136" s="13">
        <v>71.6</v>
      </c>
      <c r="H136" s="9">
        <f t="shared" si="7"/>
        <v>28.64</v>
      </c>
      <c r="I136" s="13">
        <f t="shared" si="8"/>
        <v>69.92</v>
      </c>
      <c r="J136" s="9">
        <v>22</v>
      </c>
      <c r="K136" s="54"/>
    </row>
    <row r="137" s="2" customFormat="1" ht="39" customHeight="1" spans="1:11">
      <c r="A137" s="9">
        <v>134</v>
      </c>
      <c r="B137" s="10" t="s">
        <v>242</v>
      </c>
      <c r="C137" s="11" t="s">
        <v>287</v>
      </c>
      <c r="D137" s="11" t="s">
        <v>288</v>
      </c>
      <c r="E137" s="12">
        <v>71.8</v>
      </c>
      <c r="F137" s="43">
        <f t="shared" si="6"/>
        <v>43.08</v>
      </c>
      <c r="G137" s="13">
        <v>67</v>
      </c>
      <c r="H137" s="9">
        <f t="shared" si="7"/>
        <v>26.8</v>
      </c>
      <c r="I137" s="13">
        <f t="shared" si="8"/>
        <v>69.88</v>
      </c>
      <c r="J137" s="9">
        <v>23</v>
      </c>
      <c r="K137" s="54"/>
    </row>
    <row r="138" s="2" customFormat="1" ht="39" customHeight="1" spans="1:11">
      <c r="A138" s="9">
        <v>135</v>
      </c>
      <c r="B138" s="10" t="s">
        <v>242</v>
      </c>
      <c r="C138" s="11" t="s">
        <v>289</v>
      </c>
      <c r="D138" s="11" t="s">
        <v>290</v>
      </c>
      <c r="E138" s="12">
        <v>70.5</v>
      </c>
      <c r="F138" s="43">
        <f t="shared" si="6"/>
        <v>42.3</v>
      </c>
      <c r="G138" s="13">
        <v>68.8</v>
      </c>
      <c r="H138" s="9">
        <f t="shared" si="7"/>
        <v>27.52</v>
      </c>
      <c r="I138" s="13">
        <f t="shared" si="8"/>
        <v>69.82</v>
      </c>
      <c r="J138" s="9">
        <v>24</v>
      </c>
      <c r="K138" s="54"/>
    </row>
    <row r="139" s="2" customFormat="1" ht="39" customHeight="1" spans="1:11">
      <c r="A139" s="9">
        <v>136</v>
      </c>
      <c r="B139" s="10" t="s">
        <v>242</v>
      </c>
      <c r="C139" s="11" t="s">
        <v>291</v>
      </c>
      <c r="D139" s="11" t="s">
        <v>292</v>
      </c>
      <c r="E139" s="12">
        <v>68.2</v>
      </c>
      <c r="F139" s="43">
        <f t="shared" si="6"/>
        <v>40.92</v>
      </c>
      <c r="G139" s="13">
        <v>70</v>
      </c>
      <c r="H139" s="9">
        <f t="shared" si="7"/>
        <v>28</v>
      </c>
      <c r="I139" s="13">
        <f t="shared" si="8"/>
        <v>68.92</v>
      </c>
      <c r="J139" s="9">
        <v>25</v>
      </c>
      <c r="K139" s="54"/>
    </row>
    <row r="140" s="2" customFormat="1" ht="39" customHeight="1" spans="1:11">
      <c r="A140" s="9">
        <v>137</v>
      </c>
      <c r="B140" s="10" t="s">
        <v>242</v>
      </c>
      <c r="C140" s="11" t="s">
        <v>293</v>
      </c>
      <c r="D140" s="11" t="s">
        <v>294</v>
      </c>
      <c r="E140" s="12">
        <v>68.6</v>
      </c>
      <c r="F140" s="43">
        <f t="shared" si="6"/>
        <v>41.16</v>
      </c>
      <c r="G140" s="13">
        <v>69</v>
      </c>
      <c r="H140" s="9">
        <f t="shared" si="7"/>
        <v>27.6</v>
      </c>
      <c r="I140" s="13">
        <f t="shared" si="8"/>
        <v>68.76</v>
      </c>
      <c r="J140" s="9">
        <v>26</v>
      </c>
      <c r="K140" s="54"/>
    </row>
    <row r="141" s="2" customFormat="1" ht="39" customHeight="1" spans="1:11">
      <c r="A141" s="9">
        <v>138</v>
      </c>
      <c r="B141" s="10" t="s">
        <v>242</v>
      </c>
      <c r="C141" s="11" t="s">
        <v>295</v>
      </c>
      <c r="D141" s="11" t="s">
        <v>296</v>
      </c>
      <c r="E141" s="12">
        <v>67.9</v>
      </c>
      <c r="F141" s="43">
        <f t="shared" si="6"/>
        <v>40.74</v>
      </c>
      <c r="G141" s="13">
        <v>0</v>
      </c>
      <c r="H141" s="9">
        <f t="shared" si="7"/>
        <v>0</v>
      </c>
      <c r="I141" s="13">
        <f t="shared" si="8"/>
        <v>40.74</v>
      </c>
      <c r="J141" s="9"/>
      <c r="K141" s="54" t="s">
        <v>297</v>
      </c>
    </row>
    <row r="142" s="2" customFormat="1" ht="39" customHeight="1" spans="1:11">
      <c r="A142" s="9">
        <v>139</v>
      </c>
      <c r="B142" s="10" t="s">
        <v>298</v>
      </c>
      <c r="C142" s="11" t="s">
        <v>299</v>
      </c>
      <c r="D142" s="11" t="s">
        <v>300</v>
      </c>
      <c r="E142" s="12">
        <v>67.4</v>
      </c>
      <c r="F142" s="43">
        <f t="shared" si="6"/>
        <v>40.44</v>
      </c>
      <c r="G142" s="13">
        <v>79.8</v>
      </c>
      <c r="H142" s="9">
        <f t="shared" si="7"/>
        <v>31.92</v>
      </c>
      <c r="I142" s="13">
        <f t="shared" si="8"/>
        <v>72.36</v>
      </c>
      <c r="J142" s="51">
        <v>1</v>
      </c>
      <c r="K142" s="54"/>
    </row>
    <row r="143" s="2" customFormat="1" ht="39" customHeight="1" spans="1:11">
      <c r="A143" s="9">
        <v>140</v>
      </c>
      <c r="B143" s="10" t="s">
        <v>298</v>
      </c>
      <c r="C143" s="11" t="s">
        <v>301</v>
      </c>
      <c r="D143" s="11" t="s">
        <v>302</v>
      </c>
      <c r="E143" s="12">
        <v>70.1</v>
      </c>
      <c r="F143" s="43">
        <f t="shared" si="6"/>
        <v>42.06</v>
      </c>
      <c r="G143" s="13">
        <v>75.6</v>
      </c>
      <c r="H143" s="9">
        <f t="shared" si="7"/>
        <v>30.24</v>
      </c>
      <c r="I143" s="13">
        <f t="shared" si="8"/>
        <v>72.3</v>
      </c>
      <c r="J143" s="51">
        <v>2</v>
      </c>
      <c r="K143" s="54"/>
    </row>
    <row r="144" s="2" customFormat="1" ht="39" customHeight="1" spans="1:11">
      <c r="A144" s="9">
        <v>141</v>
      </c>
      <c r="B144" s="10" t="s">
        <v>298</v>
      </c>
      <c r="C144" s="11" t="s">
        <v>303</v>
      </c>
      <c r="D144" s="11" t="s">
        <v>304</v>
      </c>
      <c r="E144" s="12">
        <v>69.1</v>
      </c>
      <c r="F144" s="43">
        <f t="shared" si="6"/>
        <v>41.46</v>
      </c>
      <c r="G144" s="13">
        <v>73.2</v>
      </c>
      <c r="H144" s="9">
        <f t="shared" si="7"/>
        <v>29.28</v>
      </c>
      <c r="I144" s="13">
        <f t="shared" si="8"/>
        <v>70.74</v>
      </c>
      <c r="J144" s="51">
        <v>3</v>
      </c>
      <c r="K144" s="54"/>
    </row>
    <row r="145" s="2" customFormat="1" ht="39" customHeight="1" spans="1:11">
      <c r="A145" s="9">
        <v>142</v>
      </c>
      <c r="B145" s="10" t="s">
        <v>298</v>
      </c>
      <c r="C145" s="11" t="s">
        <v>305</v>
      </c>
      <c r="D145" s="11" t="s">
        <v>306</v>
      </c>
      <c r="E145" s="12">
        <v>72.8</v>
      </c>
      <c r="F145" s="43">
        <f t="shared" si="6"/>
        <v>43.68</v>
      </c>
      <c r="G145" s="13">
        <v>67.6</v>
      </c>
      <c r="H145" s="9">
        <f t="shared" si="7"/>
        <v>27.04</v>
      </c>
      <c r="I145" s="13">
        <f t="shared" si="8"/>
        <v>70.72</v>
      </c>
      <c r="J145" s="51">
        <v>4</v>
      </c>
      <c r="K145" s="54"/>
    </row>
    <row r="146" s="2" customFormat="1" ht="39" customHeight="1" spans="1:11">
      <c r="A146" s="9">
        <v>143</v>
      </c>
      <c r="B146" s="10" t="s">
        <v>298</v>
      </c>
      <c r="C146" s="11" t="s">
        <v>307</v>
      </c>
      <c r="D146" s="11" t="s">
        <v>308</v>
      </c>
      <c r="E146" s="12">
        <v>65.8</v>
      </c>
      <c r="F146" s="43">
        <f t="shared" si="6"/>
        <v>39.48</v>
      </c>
      <c r="G146" s="13">
        <v>77.8</v>
      </c>
      <c r="H146" s="9">
        <f t="shared" si="7"/>
        <v>31.12</v>
      </c>
      <c r="I146" s="13">
        <f t="shared" si="8"/>
        <v>70.6</v>
      </c>
      <c r="J146" s="51">
        <v>5</v>
      </c>
      <c r="K146" s="54"/>
    </row>
    <row r="147" s="2" customFormat="1" ht="39" customHeight="1" spans="1:11">
      <c r="A147" s="9">
        <v>144</v>
      </c>
      <c r="B147" s="10" t="s">
        <v>298</v>
      </c>
      <c r="C147" s="11" t="s">
        <v>309</v>
      </c>
      <c r="D147" s="11" t="s">
        <v>310</v>
      </c>
      <c r="E147" s="12">
        <v>66.7</v>
      </c>
      <c r="F147" s="43">
        <f t="shared" si="6"/>
        <v>40.02</v>
      </c>
      <c r="G147" s="13">
        <v>69.8</v>
      </c>
      <c r="H147" s="9">
        <f t="shared" si="7"/>
        <v>27.92</v>
      </c>
      <c r="I147" s="13">
        <f t="shared" si="8"/>
        <v>67.94</v>
      </c>
      <c r="J147" s="51">
        <v>6</v>
      </c>
      <c r="K147" s="54"/>
    </row>
    <row r="148" s="2" customFormat="1" ht="39" customHeight="1" spans="1:11">
      <c r="A148" s="9">
        <v>145</v>
      </c>
      <c r="B148" s="10" t="s">
        <v>298</v>
      </c>
      <c r="C148" s="11" t="s">
        <v>311</v>
      </c>
      <c r="D148" s="11" t="s">
        <v>312</v>
      </c>
      <c r="E148" s="12">
        <v>64.2</v>
      </c>
      <c r="F148" s="43">
        <f t="shared" si="6"/>
        <v>38.52</v>
      </c>
      <c r="G148" s="13">
        <v>71</v>
      </c>
      <c r="H148" s="9">
        <f t="shared" si="7"/>
        <v>28.4</v>
      </c>
      <c r="I148" s="13">
        <f t="shared" si="8"/>
        <v>66.92</v>
      </c>
      <c r="J148" s="51">
        <v>7</v>
      </c>
      <c r="K148" s="54"/>
    </row>
    <row r="149" s="2" customFormat="1" ht="39" customHeight="1" spans="1:11">
      <c r="A149" s="9">
        <v>146</v>
      </c>
      <c r="B149" s="10" t="s">
        <v>298</v>
      </c>
      <c r="C149" s="11" t="s">
        <v>313</v>
      </c>
      <c r="D149" s="11" t="s">
        <v>314</v>
      </c>
      <c r="E149" s="12">
        <v>65</v>
      </c>
      <c r="F149" s="43">
        <f t="shared" si="6"/>
        <v>39</v>
      </c>
      <c r="G149" s="13">
        <v>64.4</v>
      </c>
      <c r="H149" s="9">
        <f t="shared" si="7"/>
        <v>25.76</v>
      </c>
      <c r="I149" s="13">
        <f t="shared" si="8"/>
        <v>64.76</v>
      </c>
      <c r="J149" s="51">
        <v>8</v>
      </c>
      <c r="K149" s="54"/>
    </row>
    <row r="150" s="2" customFormat="1" ht="39" customHeight="1" spans="1:11">
      <c r="A150" s="9">
        <v>147</v>
      </c>
      <c r="B150" s="10" t="s">
        <v>298</v>
      </c>
      <c r="C150" s="11" t="s">
        <v>315</v>
      </c>
      <c r="D150" s="11" t="s">
        <v>316</v>
      </c>
      <c r="E150" s="12">
        <v>65.4</v>
      </c>
      <c r="F150" s="43">
        <f t="shared" si="6"/>
        <v>39.24</v>
      </c>
      <c r="G150" s="13">
        <v>63.4</v>
      </c>
      <c r="H150" s="9">
        <f t="shared" si="7"/>
        <v>25.36</v>
      </c>
      <c r="I150" s="13">
        <f t="shared" si="8"/>
        <v>64.6</v>
      </c>
      <c r="J150" s="51">
        <v>9</v>
      </c>
      <c r="K150" s="54"/>
    </row>
    <row r="151" s="2" customFormat="1" ht="39" customHeight="1" spans="1:11">
      <c r="A151" s="9">
        <v>148</v>
      </c>
      <c r="B151" s="10" t="s">
        <v>317</v>
      </c>
      <c r="C151" s="11" t="s">
        <v>318</v>
      </c>
      <c r="D151" s="11" t="s">
        <v>319</v>
      </c>
      <c r="E151" s="12">
        <v>69.9</v>
      </c>
      <c r="F151" s="43">
        <f t="shared" si="6"/>
        <v>41.94</v>
      </c>
      <c r="G151" s="13">
        <v>84</v>
      </c>
      <c r="H151" s="9">
        <f t="shared" si="7"/>
        <v>33.6</v>
      </c>
      <c r="I151" s="13">
        <f t="shared" si="8"/>
        <v>75.54</v>
      </c>
      <c r="J151" s="51">
        <v>1</v>
      </c>
      <c r="K151" s="54"/>
    </row>
    <row r="152" s="2" customFormat="1" ht="39" customHeight="1" spans="1:11">
      <c r="A152" s="9">
        <v>149</v>
      </c>
      <c r="B152" s="10" t="s">
        <v>317</v>
      </c>
      <c r="C152" s="11" t="s">
        <v>320</v>
      </c>
      <c r="D152" s="11" t="s">
        <v>321</v>
      </c>
      <c r="E152" s="12">
        <v>74.7</v>
      </c>
      <c r="F152" s="43">
        <f t="shared" si="6"/>
        <v>44.82</v>
      </c>
      <c r="G152" s="13">
        <v>75.4</v>
      </c>
      <c r="H152" s="9">
        <f t="shared" si="7"/>
        <v>30.16</v>
      </c>
      <c r="I152" s="13">
        <f t="shared" si="8"/>
        <v>74.98</v>
      </c>
      <c r="J152" s="51">
        <v>2</v>
      </c>
      <c r="K152" s="54"/>
    </row>
    <row r="153" s="2" customFormat="1" ht="39" customHeight="1" spans="1:11">
      <c r="A153" s="9">
        <v>150</v>
      </c>
      <c r="B153" s="10" t="s">
        <v>317</v>
      </c>
      <c r="C153" s="11" t="s">
        <v>322</v>
      </c>
      <c r="D153" s="11" t="s">
        <v>323</v>
      </c>
      <c r="E153" s="12">
        <v>74</v>
      </c>
      <c r="F153" s="43">
        <f t="shared" si="6"/>
        <v>44.4</v>
      </c>
      <c r="G153" s="13">
        <v>76.2</v>
      </c>
      <c r="H153" s="9">
        <f t="shared" si="7"/>
        <v>30.48</v>
      </c>
      <c r="I153" s="13">
        <f t="shared" si="8"/>
        <v>74.88</v>
      </c>
      <c r="J153" s="51">
        <v>3</v>
      </c>
      <c r="K153" s="54"/>
    </row>
    <row r="154" s="2" customFormat="1" ht="39" customHeight="1" spans="1:11">
      <c r="A154" s="9">
        <v>151</v>
      </c>
      <c r="B154" s="10" t="s">
        <v>317</v>
      </c>
      <c r="C154" s="11" t="s">
        <v>324</v>
      </c>
      <c r="D154" s="11" t="s">
        <v>325</v>
      </c>
      <c r="E154" s="12">
        <v>72.3</v>
      </c>
      <c r="F154" s="43">
        <f t="shared" si="6"/>
        <v>43.38</v>
      </c>
      <c r="G154" s="13">
        <v>73.6</v>
      </c>
      <c r="H154" s="9">
        <f t="shared" si="7"/>
        <v>29.44</v>
      </c>
      <c r="I154" s="13">
        <f t="shared" si="8"/>
        <v>72.82</v>
      </c>
      <c r="J154" s="51">
        <v>4</v>
      </c>
      <c r="K154" s="54"/>
    </row>
    <row r="155" s="2" customFormat="1" ht="39" customHeight="1" spans="1:11">
      <c r="A155" s="9">
        <v>152</v>
      </c>
      <c r="B155" s="10" t="s">
        <v>317</v>
      </c>
      <c r="C155" s="11" t="s">
        <v>326</v>
      </c>
      <c r="D155" s="11" t="s">
        <v>327</v>
      </c>
      <c r="E155" s="12">
        <v>70.7</v>
      </c>
      <c r="F155" s="43">
        <f t="shared" si="6"/>
        <v>42.42</v>
      </c>
      <c r="G155" s="13">
        <v>72</v>
      </c>
      <c r="H155" s="9">
        <f t="shared" si="7"/>
        <v>28.8</v>
      </c>
      <c r="I155" s="13">
        <f t="shared" si="8"/>
        <v>71.22</v>
      </c>
      <c r="J155" s="51">
        <v>5</v>
      </c>
      <c r="K155" s="54"/>
    </row>
    <row r="156" s="2" customFormat="1" ht="39" customHeight="1" spans="1:11">
      <c r="A156" s="9">
        <v>153</v>
      </c>
      <c r="B156" s="10" t="s">
        <v>317</v>
      </c>
      <c r="C156" s="11" t="s">
        <v>328</v>
      </c>
      <c r="D156" s="11" t="s">
        <v>329</v>
      </c>
      <c r="E156" s="12">
        <v>69.4</v>
      </c>
      <c r="F156" s="43">
        <f t="shared" si="6"/>
        <v>41.64</v>
      </c>
      <c r="G156" s="13">
        <v>72.6</v>
      </c>
      <c r="H156" s="9">
        <f t="shared" si="7"/>
        <v>29.04</v>
      </c>
      <c r="I156" s="13">
        <f t="shared" si="8"/>
        <v>70.68</v>
      </c>
      <c r="J156" s="51">
        <v>6</v>
      </c>
      <c r="K156" s="54"/>
    </row>
    <row r="157" s="2" customFormat="1" ht="39" customHeight="1" spans="1:11">
      <c r="A157" s="9">
        <v>154</v>
      </c>
      <c r="B157" s="10" t="s">
        <v>317</v>
      </c>
      <c r="C157" s="11" t="s">
        <v>330</v>
      </c>
      <c r="D157" s="11" t="s">
        <v>331</v>
      </c>
      <c r="E157" s="12">
        <v>69.6</v>
      </c>
      <c r="F157" s="43">
        <f t="shared" si="6"/>
        <v>41.76</v>
      </c>
      <c r="G157" s="13">
        <v>69.2</v>
      </c>
      <c r="H157" s="9">
        <f t="shared" si="7"/>
        <v>27.68</v>
      </c>
      <c r="I157" s="13">
        <f t="shared" si="8"/>
        <v>69.44</v>
      </c>
      <c r="J157" s="51">
        <v>7</v>
      </c>
      <c r="K157" s="54"/>
    </row>
    <row r="158" s="2" customFormat="1" ht="39" customHeight="1" spans="1:11">
      <c r="A158" s="9">
        <v>155</v>
      </c>
      <c r="B158" s="10" t="s">
        <v>317</v>
      </c>
      <c r="C158" s="11" t="s">
        <v>332</v>
      </c>
      <c r="D158" s="11" t="s">
        <v>333</v>
      </c>
      <c r="E158" s="12">
        <v>70.5</v>
      </c>
      <c r="F158" s="43">
        <f t="shared" si="6"/>
        <v>42.3</v>
      </c>
      <c r="G158" s="13">
        <v>67</v>
      </c>
      <c r="H158" s="9">
        <f t="shared" si="7"/>
        <v>26.8</v>
      </c>
      <c r="I158" s="13">
        <f t="shared" si="8"/>
        <v>69.1</v>
      </c>
      <c r="J158" s="51">
        <v>8</v>
      </c>
      <c r="K158" s="54"/>
    </row>
    <row r="159" s="2" customFormat="1" ht="39" customHeight="1" spans="1:11">
      <c r="A159" s="9">
        <v>156</v>
      </c>
      <c r="B159" s="10" t="s">
        <v>317</v>
      </c>
      <c r="C159" s="11" t="s">
        <v>334</v>
      </c>
      <c r="D159" s="11" t="s">
        <v>335</v>
      </c>
      <c r="E159" s="12">
        <v>69.8</v>
      </c>
      <c r="F159" s="43">
        <f t="shared" si="6"/>
        <v>41.88</v>
      </c>
      <c r="G159" s="13">
        <v>67.4</v>
      </c>
      <c r="H159" s="9">
        <f t="shared" si="7"/>
        <v>26.96</v>
      </c>
      <c r="I159" s="13">
        <f t="shared" si="8"/>
        <v>68.84</v>
      </c>
      <c r="J159" s="51">
        <v>9</v>
      </c>
      <c r="K159" s="54"/>
    </row>
  </sheetData>
  <sheetProtection selectLockedCells="1" selectUnlockedCells="1"/>
  <mergeCells count="1">
    <mergeCell ref="A1:K2"/>
  </mergeCells>
  <printOptions horizontalCentered="1"/>
  <pageMargins left="0.236111111111111" right="0.196527777777778" top="0.236111111111111" bottom="0.747916666666667" header="0.5" footer="0.5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6"/>
  <sheetViews>
    <sheetView topLeftCell="A35" workbookViewId="0">
      <selection activeCell="D42" sqref="D42"/>
    </sheetView>
  </sheetViews>
  <sheetFormatPr defaultColWidth="8.88888888888889" defaultRowHeight="14.4"/>
  <cols>
    <col min="1" max="1" width="5.44444444444444" customWidth="1"/>
    <col min="2" max="2" width="23.8796296296296" style="3" customWidth="1"/>
    <col min="3" max="3" width="15.6296296296296" customWidth="1"/>
    <col min="4" max="4" width="10.3796296296296" customWidth="1"/>
    <col min="5" max="5" width="11.7592592592593" style="2" customWidth="1"/>
    <col min="6" max="9" width="11.7592592592593" style="18" customWidth="1"/>
    <col min="10" max="10" width="9.12962962962963" customWidth="1"/>
  </cols>
  <sheetData>
    <row r="1" ht="25" customHeight="1" spans="1:11">
      <c r="A1" s="5" t="s">
        <v>336</v>
      </c>
      <c r="B1" s="6"/>
      <c r="C1" s="5"/>
      <c r="D1" s="5"/>
      <c r="E1" s="5"/>
      <c r="F1" s="5"/>
      <c r="G1" s="5"/>
      <c r="H1" s="5"/>
      <c r="I1" s="5"/>
      <c r="J1" s="5"/>
      <c r="K1" s="5"/>
    </row>
    <row r="2" ht="25" customHeight="1" spans="1:11">
      <c r="A2" s="5"/>
      <c r="B2" s="6"/>
      <c r="C2" s="5"/>
      <c r="D2" s="5"/>
      <c r="E2" s="5"/>
      <c r="F2" s="5"/>
      <c r="G2" s="5"/>
      <c r="H2" s="5"/>
      <c r="I2" s="5"/>
      <c r="J2" s="5"/>
      <c r="K2" s="5"/>
    </row>
    <row r="3" ht="43" customHeight="1" spans="1:1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8" t="s">
        <v>6</v>
      </c>
      <c r="G3" s="8" t="s">
        <v>7</v>
      </c>
      <c r="H3" s="7" t="s">
        <v>8</v>
      </c>
      <c r="I3" s="8" t="s">
        <v>9</v>
      </c>
      <c r="J3" s="7" t="s">
        <v>10</v>
      </c>
      <c r="K3" s="7" t="s">
        <v>11</v>
      </c>
    </row>
    <row r="4" s="32" customFormat="1" ht="39" customHeight="1" spans="1:11">
      <c r="A4" s="9">
        <v>1</v>
      </c>
      <c r="B4" s="10" t="s">
        <v>337</v>
      </c>
      <c r="C4" s="11" t="s">
        <v>338</v>
      </c>
      <c r="D4" s="11" t="s">
        <v>339</v>
      </c>
      <c r="E4" s="12">
        <v>80</v>
      </c>
      <c r="F4" s="13">
        <f t="shared" ref="F4:F67" si="0">E4*0.6</f>
        <v>48</v>
      </c>
      <c r="G4" s="13">
        <v>80.6</v>
      </c>
      <c r="H4" s="13">
        <f t="shared" ref="H4:H67" si="1">G4*0.4</f>
        <v>32.24</v>
      </c>
      <c r="I4" s="13">
        <f t="shared" ref="I4:I67" si="2">H4+F4</f>
        <v>80.24</v>
      </c>
      <c r="J4" s="9">
        <v>1</v>
      </c>
      <c r="K4" s="31"/>
    </row>
    <row r="5" s="32" customFormat="1" ht="39" customHeight="1" spans="1:11">
      <c r="A5" s="9">
        <v>2</v>
      </c>
      <c r="B5" s="10" t="s">
        <v>337</v>
      </c>
      <c r="C5" s="11" t="s">
        <v>340</v>
      </c>
      <c r="D5" s="11" t="s">
        <v>341</v>
      </c>
      <c r="E5" s="12">
        <v>78.4</v>
      </c>
      <c r="F5" s="13">
        <f t="shared" si="0"/>
        <v>47.04</v>
      </c>
      <c r="G5" s="13">
        <v>79</v>
      </c>
      <c r="H5" s="13">
        <f t="shared" si="1"/>
        <v>31.6</v>
      </c>
      <c r="I5" s="13">
        <f t="shared" si="2"/>
        <v>78.64</v>
      </c>
      <c r="J5" s="9">
        <v>2</v>
      </c>
      <c r="K5" s="31"/>
    </row>
    <row r="6" s="32" customFormat="1" ht="39" customHeight="1" spans="1:11">
      <c r="A6" s="9">
        <v>3</v>
      </c>
      <c r="B6" s="10" t="s">
        <v>337</v>
      </c>
      <c r="C6" s="11" t="s">
        <v>342</v>
      </c>
      <c r="D6" s="11" t="s">
        <v>343</v>
      </c>
      <c r="E6" s="12">
        <v>76.2</v>
      </c>
      <c r="F6" s="13">
        <f t="shared" si="0"/>
        <v>45.72</v>
      </c>
      <c r="G6" s="13">
        <v>81</v>
      </c>
      <c r="H6" s="13">
        <f t="shared" si="1"/>
        <v>32.4</v>
      </c>
      <c r="I6" s="13">
        <f t="shared" si="2"/>
        <v>78.12</v>
      </c>
      <c r="J6" s="9">
        <v>3</v>
      </c>
      <c r="K6" s="31"/>
    </row>
    <row r="7" s="32" customFormat="1" ht="39" customHeight="1" spans="1:11">
      <c r="A7" s="9">
        <v>4</v>
      </c>
      <c r="B7" s="10" t="s">
        <v>337</v>
      </c>
      <c r="C7" s="11" t="s">
        <v>344</v>
      </c>
      <c r="D7" s="11" t="s">
        <v>345</v>
      </c>
      <c r="E7" s="12">
        <v>72.4</v>
      </c>
      <c r="F7" s="13">
        <f t="shared" si="0"/>
        <v>43.44</v>
      </c>
      <c r="G7" s="13">
        <v>86.4</v>
      </c>
      <c r="H7" s="13">
        <f t="shared" si="1"/>
        <v>34.56</v>
      </c>
      <c r="I7" s="13">
        <f t="shared" si="2"/>
        <v>78</v>
      </c>
      <c r="J7" s="9">
        <v>4</v>
      </c>
      <c r="K7" s="31"/>
    </row>
    <row r="8" s="32" customFormat="1" ht="39" customHeight="1" spans="1:11">
      <c r="A8" s="9">
        <v>5</v>
      </c>
      <c r="B8" s="10" t="s">
        <v>337</v>
      </c>
      <c r="C8" s="11" t="s">
        <v>346</v>
      </c>
      <c r="D8" s="11" t="s">
        <v>347</v>
      </c>
      <c r="E8" s="12">
        <v>76.6</v>
      </c>
      <c r="F8" s="13">
        <f t="shared" si="0"/>
        <v>45.96</v>
      </c>
      <c r="G8" s="13">
        <v>79.8</v>
      </c>
      <c r="H8" s="13">
        <f t="shared" si="1"/>
        <v>31.92</v>
      </c>
      <c r="I8" s="13">
        <f t="shared" si="2"/>
        <v>77.88</v>
      </c>
      <c r="J8" s="9">
        <v>5</v>
      </c>
      <c r="K8" s="31"/>
    </row>
    <row r="9" s="32" customFormat="1" ht="39" customHeight="1" spans="1:11">
      <c r="A9" s="9">
        <v>6</v>
      </c>
      <c r="B9" s="10" t="s">
        <v>337</v>
      </c>
      <c r="C9" s="11" t="s">
        <v>348</v>
      </c>
      <c r="D9" s="11" t="s">
        <v>349</v>
      </c>
      <c r="E9" s="12">
        <v>74.5</v>
      </c>
      <c r="F9" s="13">
        <f t="shared" si="0"/>
        <v>44.7</v>
      </c>
      <c r="G9" s="13">
        <v>80.4</v>
      </c>
      <c r="H9" s="13">
        <f t="shared" si="1"/>
        <v>32.16</v>
      </c>
      <c r="I9" s="13">
        <f t="shared" si="2"/>
        <v>76.86</v>
      </c>
      <c r="J9" s="9">
        <v>6</v>
      </c>
      <c r="K9" s="31"/>
    </row>
    <row r="10" s="32" customFormat="1" ht="39" customHeight="1" spans="1:11">
      <c r="A10" s="9">
        <v>7</v>
      </c>
      <c r="B10" s="10" t="s">
        <v>337</v>
      </c>
      <c r="C10" s="11" t="s">
        <v>350</v>
      </c>
      <c r="D10" s="11" t="s">
        <v>351</v>
      </c>
      <c r="E10" s="12">
        <v>71.7</v>
      </c>
      <c r="F10" s="13">
        <f t="shared" si="0"/>
        <v>43.02</v>
      </c>
      <c r="G10" s="13">
        <v>84.6</v>
      </c>
      <c r="H10" s="13">
        <f t="shared" si="1"/>
        <v>33.84</v>
      </c>
      <c r="I10" s="13">
        <f t="shared" si="2"/>
        <v>76.86</v>
      </c>
      <c r="J10" s="9">
        <v>6</v>
      </c>
      <c r="K10" s="31"/>
    </row>
    <row r="11" s="32" customFormat="1" ht="39" customHeight="1" spans="1:11">
      <c r="A11" s="9">
        <v>8</v>
      </c>
      <c r="B11" s="10" t="s">
        <v>337</v>
      </c>
      <c r="C11" s="11" t="s">
        <v>352</v>
      </c>
      <c r="D11" s="11" t="s">
        <v>353</v>
      </c>
      <c r="E11" s="12">
        <v>73.5</v>
      </c>
      <c r="F11" s="13">
        <f t="shared" si="0"/>
        <v>44.1</v>
      </c>
      <c r="G11" s="13">
        <v>81.6</v>
      </c>
      <c r="H11" s="13">
        <f t="shared" si="1"/>
        <v>32.64</v>
      </c>
      <c r="I11" s="13">
        <f t="shared" si="2"/>
        <v>76.74</v>
      </c>
      <c r="J11" s="9">
        <v>8</v>
      </c>
      <c r="K11" s="31"/>
    </row>
    <row r="12" s="32" customFormat="1" ht="39" customHeight="1" spans="1:11">
      <c r="A12" s="9">
        <v>9</v>
      </c>
      <c r="B12" s="10" t="s">
        <v>337</v>
      </c>
      <c r="C12" s="11" t="s">
        <v>354</v>
      </c>
      <c r="D12" s="11" t="s">
        <v>355</v>
      </c>
      <c r="E12" s="12">
        <v>73.7</v>
      </c>
      <c r="F12" s="13">
        <f t="shared" si="0"/>
        <v>44.22</v>
      </c>
      <c r="G12" s="13">
        <v>79.6</v>
      </c>
      <c r="H12" s="13">
        <f t="shared" si="1"/>
        <v>31.84</v>
      </c>
      <c r="I12" s="13">
        <f t="shared" si="2"/>
        <v>76.06</v>
      </c>
      <c r="J12" s="9">
        <v>9</v>
      </c>
      <c r="K12" s="31"/>
    </row>
    <row r="13" s="32" customFormat="1" ht="39" customHeight="1" spans="1:11">
      <c r="A13" s="9">
        <v>10</v>
      </c>
      <c r="B13" s="10" t="s">
        <v>337</v>
      </c>
      <c r="C13" s="11" t="s">
        <v>356</v>
      </c>
      <c r="D13" s="11" t="s">
        <v>357</v>
      </c>
      <c r="E13" s="12">
        <v>81.7</v>
      </c>
      <c r="F13" s="13">
        <f t="shared" si="0"/>
        <v>49.02</v>
      </c>
      <c r="G13" s="13">
        <v>66.8</v>
      </c>
      <c r="H13" s="13">
        <f t="shared" si="1"/>
        <v>26.72</v>
      </c>
      <c r="I13" s="13">
        <f t="shared" si="2"/>
        <v>75.74</v>
      </c>
      <c r="J13" s="9">
        <v>10</v>
      </c>
      <c r="K13" s="31"/>
    </row>
    <row r="14" s="32" customFormat="1" ht="39" customHeight="1" spans="1:11">
      <c r="A14" s="9">
        <v>11</v>
      </c>
      <c r="B14" s="10" t="s">
        <v>337</v>
      </c>
      <c r="C14" s="11" t="s">
        <v>358</v>
      </c>
      <c r="D14" s="11" t="s">
        <v>359</v>
      </c>
      <c r="E14" s="12">
        <v>70.9</v>
      </c>
      <c r="F14" s="13">
        <f t="shared" si="0"/>
        <v>42.54</v>
      </c>
      <c r="G14" s="13">
        <v>82.4</v>
      </c>
      <c r="H14" s="13">
        <f t="shared" si="1"/>
        <v>32.96</v>
      </c>
      <c r="I14" s="13">
        <f t="shared" si="2"/>
        <v>75.5</v>
      </c>
      <c r="J14" s="9">
        <v>11</v>
      </c>
      <c r="K14" s="31"/>
    </row>
    <row r="15" s="32" customFormat="1" ht="39" customHeight="1" spans="1:11">
      <c r="A15" s="9">
        <v>12</v>
      </c>
      <c r="B15" s="10" t="s">
        <v>337</v>
      </c>
      <c r="C15" s="11" t="s">
        <v>360</v>
      </c>
      <c r="D15" s="11" t="s">
        <v>361</v>
      </c>
      <c r="E15" s="12">
        <v>69.7</v>
      </c>
      <c r="F15" s="13">
        <f t="shared" si="0"/>
        <v>41.82</v>
      </c>
      <c r="G15" s="13">
        <v>82.4</v>
      </c>
      <c r="H15" s="13">
        <f t="shared" si="1"/>
        <v>32.96</v>
      </c>
      <c r="I15" s="13">
        <f t="shared" si="2"/>
        <v>74.78</v>
      </c>
      <c r="J15" s="9">
        <v>12</v>
      </c>
      <c r="K15" s="31"/>
    </row>
    <row r="16" s="32" customFormat="1" ht="39" customHeight="1" spans="1:11">
      <c r="A16" s="9">
        <v>13</v>
      </c>
      <c r="B16" s="10" t="s">
        <v>337</v>
      </c>
      <c r="C16" s="11" t="s">
        <v>362</v>
      </c>
      <c r="D16" s="11" t="s">
        <v>363</v>
      </c>
      <c r="E16" s="12">
        <v>70.8</v>
      </c>
      <c r="F16" s="13">
        <f t="shared" si="0"/>
        <v>42.48</v>
      </c>
      <c r="G16" s="13">
        <v>80</v>
      </c>
      <c r="H16" s="13">
        <f t="shared" si="1"/>
        <v>32</v>
      </c>
      <c r="I16" s="13">
        <f t="shared" si="2"/>
        <v>74.48</v>
      </c>
      <c r="J16" s="9">
        <v>13</v>
      </c>
      <c r="K16" s="31"/>
    </row>
    <row r="17" s="32" customFormat="1" ht="39" customHeight="1" spans="1:11">
      <c r="A17" s="9">
        <v>14</v>
      </c>
      <c r="B17" s="10" t="s">
        <v>337</v>
      </c>
      <c r="C17" s="11" t="s">
        <v>364</v>
      </c>
      <c r="D17" s="11" t="s">
        <v>365</v>
      </c>
      <c r="E17" s="12">
        <v>67.5</v>
      </c>
      <c r="F17" s="13">
        <f t="shared" si="0"/>
        <v>40.5</v>
      </c>
      <c r="G17" s="13">
        <v>84.2</v>
      </c>
      <c r="H17" s="13">
        <f t="shared" si="1"/>
        <v>33.68</v>
      </c>
      <c r="I17" s="13">
        <f t="shared" si="2"/>
        <v>74.18</v>
      </c>
      <c r="J17" s="9">
        <v>14</v>
      </c>
      <c r="K17" s="31"/>
    </row>
    <row r="18" s="32" customFormat="1" ht="39" customHeight="1" spans="1:11">
      <c r="A18" s="9">
        <v>15</v>
      </c>
      <c r="B18" s="10" t="s">
        <v>337</v>
      </c>
      <c r="C18" s="11" t="s">
        <v>366</v>
      </c>
      <c r="D18" s="11" t="s">
        <v>367</v>
      </c>
      <c r="E18" s="12">
        <v>70.5</v>
      </c>
      <c r="F18" s="13">
        <f t="shared" si="0"/>
        <v>42.3</v>
      </c>
      <c r="G18" s="13">
        <v>79</v>
      </c>
      <c r="H18" s="13">
        <f t="shared" si="1"/>
        <v>31.6</v>
      </c>
      <c r="I18" s="13">
        <f t="shared" si="2"/>
        <v>73.9</v>
      </c>
      <c r="J18" s="9">
        <v>15</v>
      </c>
      <c r="K18" s="31"/>
    </row>
    <row r="19" s="32" customFormat="1" ht="39" customHeight="1" spans="1:11">
      <c r="A19" s="9">
        <v>16</v>
      </c>
      <c r="B19" s="10" t="s">
        <v>337</v>
      </c>
      <c r="C19" s="11" t="s">
        <v>368</v>
      </c>
      <c r="D19" s="11" t="s">
        <v>369</v>
      </c>
      <c r="E19" s="12">
        <v>70.7</v>
      </c>
      <c r="F19" s="13">
        <f t="shared" si="0"/>
        <v>42.42</v>
      </c>
      <c r="G19" s="13">
        <v>77</v>
      </c>
      <c r="H19" s="13">
        <f t="shared" si="1"/>
        <v>30.8</v>
      </c>
      <c r="I19" s="13">
        <f t="shared" si="2"/>
        <v>73.22</v>
      </c>
      <c r="J19" s="9">
        <v>16</v>
      </c>
      <c r="K19" s="31"/>
    </row>
    <row r="20" s="32" customFormat="1" ht="39" customHeight="1" spans="1:11">
      <c r="A20" s="9">
        <v>17</v>
      </c>
      <c r="B20" s="10" t="s">
        <v>337</v>
      </c>
      <c r="C20" s="11" t="s">
        <v>370</v>
      </c>
      <c r="D20" s="11" t="s">
        <v>371</v>
      </c>
      <c r="E20" s="12">
        <v>65.8</v>
      </c>
      <c r="F20" s="13">
        <f t="shared" si="0"/>
        <v>39.48</v>
      </c>
      <c r="G20" s="13">
        <v>83.2</v>
      </c>
      <c r="H20" s="13">
        <f t="shared" si="1"/>
        <v>33.28</v>
      </c>
      <c r="I20" s="13">
        <f t="shared" si="2"/>
        <v>72.76</v>
      </c>
      <c r="J20" s="9">
        <v>17</v>
      </c>
      <c r="K20" s="31"/>
    </row>
    <row r="21" s="32" customFormat="1" ht="39" customHeight="1" spans="1:11">
      <c r="A21" s="9">
        <v>18</v>
      </c>
      <c r="B21" s="10" t="s">
        <v>337</v>
      </c>
      <c r="C21" s="11" t="s">
        <v>372</v>
      </c>
      <c r="D21" s="11" t="s">
        <v>373</v>
      </c>
      <c r="E21" s="12">
        <v>68</v>
      </c>
      <c r="F21" s="13">
        <f t="shared" si="0"/>
        <v>40.8</v>
      </c>
      <c r="G21" s="13">
        <v>79</v>
      </c>
      <c r="H21" s="13">
        <f t="shared" si="1"/>
        <v>31.6</v>
      </c>
      <c r="I21" s="13">
        <f t="shared" si="2"/>
        <v>72.4</v>
      </c>
      <c r="J21" s="9">
        <v>18</v>
      </c>
      <c r="K21" s="31"/>
    </row>
    <row r="22" s="32" customFormat="1" ht="39" customHeight="1" spans="1:11">
      <c r="A22" s="9">
        <v>19</v>
      </c>
      <c r="B22" s="10" t="s">
        <v>337</v>
      </c>
      <c r="C22" s="11" t="s">
        <v>374</v>
      </c>
      <c r="D22" s="11" t="s">
        <v>375</v>
      </c>
      <c r="E22" s="12">
        <v>72.1</v>
      </c>
      <c r="F22" s="13">
        <f t="shared" si="0"/>
        <v>43.26</v>
      </c>
      <c r="G22" s="13">
        <v>71.6</v>
      </c>
      <c r="H22" s="13">
        <f t="shared" si="1"/>
        <v>28.64</v>
      </c>
      <c r="I22" s="13">
        <f t="shared" si="2"/>
        <v>71.9</v>
      </c>
      <c r="J22" s="9">
        <v>19</v>
      </c>
      <c r="K22" s="31"/>
    </row>
    <row r="23" s="32" customFormat="1" ht="39" customHeight="1" spans="1:11">
      <c r="A23" s="9">
        <v>20</v>
      </c>
      <c r="B23" s="10" t="s">
        <v>337</v>
      </c>
      <c r="C23" s="11" t="s">
        <v>376</v>
      </c>
      <c r="D23" s="11" t="s">
        <v>377</v>
      </c>
      <c r="E23" s="12">
        <v>65.4</v>
      </c>
      <c r="F23" s="13">
        <f t="shared" si="0"/>
        <v>39.24</v>
      </c>
      <c r="G23" s="13">
        <v>81.2</v>
      </c>
      <c r="H23" s="13">
        <f t="shared" si="1"/>
        <v>32.48</v>
      </c>
      <c r="I23" s="13">
        <f t="shared" si="2"/>
        <v>71.72</v>
      </c>
      <c r="J23" s="9">
        <v>20</v>
      </c>
      <c r="K23" s="31"/>
    </row>
    <row r="24" s="32" customFormat="1" ht="39" customHeight="1" spans="1:11">
      <c r="A24" s="9">
        <v>21</v>
      </c>
      <c r="B24" s="10" t="s">
        <v>337</v>
      </c>
      <c r="C24" s="11" t="s">
        <v>378</v>
      </c>
      <c r="D24" s="11" t="s">
        <v>379</v>
      </c>
      <c r="E24" s="12">
        <v>68</v>
      </c>
      <c r="F24" s="13">
        <f t="shared" si="0"/>
        <v>40.8</v>
      </c>
      <c r="G24" s="13">
        <v>75.4</v>
      </c>
      <c r="H24" s="13">
        <f t="shared" si="1"/>
        <v>30.16</v>
      </c>
      <c r="I24" s="13">
        <f t="shared" si="2"/>
        <v>70.96</v>
      </c>
      <c r="J24" s="9">
        <v>21</v>
      </c>
      <c r="K24" s="31"/>
    </row>
    <row r="25" s="32" customFormat="1" ht="39" customHeight="1" spans="1:11">
      <c r="A25" s="9">
        <v>22</v>
      </c>
      <c r="B25" s="10" t="s">
        <v>337</v>
      </c>
      <c r="C25" s="11" t="s">
        <v>380</v>
      </c>
      <c r="D25" s="11" t="s">
        <v>381</v>
      </c>
      <c r="E25" s="12">
        <v>68.9</v>
      </c>
      <c r="F25" s="13">
        <f t="shared" si="0"/>
        <v>41.34</v>
      </c>
      <c r="G25" s="13">
        <v>73.2</v>
      </c>
      <c r="H25" s="13">
        <f t="shared" si="1"/>
        <v>29.28</v>
      </c>
      <c r="I25" s="13">
        <f t="shared" si="2"/>
        <v>70.62</v>
      </c>
      <c r="J25" s="9">
        <v>22</v>
      </c>
      <c r="K25" s="31"/>
    </row>
    <row r="26" s="32" customFormat="1" ht="39" customHeight="1" spans="1:11">
      <c r="A26" s="9">
        <v>23</v>
      </c>
      <c r="B26" s="10" t="s">
        <v>337</v>
      </c>
      <c r="C26" s="11" t="s">
        <v>382</v>
      </c>
      <c r="D26" s="11" t="s">
        <v>383</v>
      </c>
      <c r="E26" s="12">
        <v>67.8</v>
      </c>
      <c r="F26" s="13">
        <f t="shared" si="0"/>
        <v>40.68</v>
      </c>
      <c r="G26" s="13">
        <v>74.8</v>
      </c>
      <c r="H26" s="13">
        <f t="shared" si="1"/>
        <v>29.92</v>
      </c>
      <c r="I26" s="13">
        <f t="shared" si="2"/>
        <v>70.6</v>
      </c>
      <c r="J26" s="9">
        <v>23</v>
      </c>
      <c r="K26" s="31"/>
    </row>
    <row r="27" s="32" customFormat="1" ht="39" customHeight="1" spans="1:11">
      <c r="A27" s="9">
        <v>24</v>
      </c>
      <c r="B27" s="10" t="s">
        <v>337</v>
      </c>
      <c r="C27" s="11" t="s">
        <v>384</v>
      </c>
      <c r="D27" s="11" t="s">
        <v>385</v>
      </c>
      <c r="E27" s="12">
        <v>66.4</v>
      </c>
      <c r="F27" s="13">
        <f t="shared" si="0"/>
        <v>39.84</v>
      </c>
      <c r="G27" s="13">
        <v>76</v>
      </c>
      <c r="H27" s="13">
        <f t="shared" si="1"/>
        <v>30.4</v>
      </c>
      <c r="I27" s="13">
        <f t="shared" si="2"/>
        <v>70.24</v>
      </c>
      <c r="J27" s="9">
        <v>24</v>
      </c>
      <c r="K27" s="31"/>
    </row>
    <row r="28" s="32" customFormat="1" ht="39" customHeight="1" spans="1:11">
      <c r="A28" s="9">
        <v>1</v>
      </c>
      <c r="B28" s="10" t="s">
        <v>386</v>
      </c>
      <c r="C28" s="11" t="s">
        <v>387</v>
      </c>
      <c r="D28" s="11" t="s">
        <v>388</v>
      </c>
      <c r="E28" s="11" t="s">
        <v>389</v>
      </c>
      <c r="F28" s="13">
        <f t="shared" si="0"/>
        <v>46.98</v>
      </c>
      <c r="G28" s="13">
        <v>80.7</v>
      </c>
      <c r="H28" s="13">
        <f t="shared" si="1"/>
        <v>32.28</v>
      </c>
      <c r="I28" s="13">
        <f t="shared" si="2"/>
        <v>79.26</v>
      </c>
      <c r="J28" s="9">
        <v>1</v>
      </c>
      <c r="K28" s="31"/>
    </row>
    <row r="29" s="32" customFormat="1" ht="39" customHeight="1" spans="1:11">
      <c r="A29" s="9">
        <v>2</v>
      </c>
      <c r="B29" s="10" t="s">
        <v>386</v>
      </c>
      <c r="C29" s="11" t="s">
        <v>390</v>
      </c>
      <c r="D29" s="11" t="s">
        <v>391</v>
      </c>
      <c r="E29" s="11" t="s">
        <v>392</v>
      </c>
      <c r="F29" s="13">
        <f t="shared" si="0"/>
        <v>50.82</v>
      </c>
      <c r="G29" s="13">
        <v>68.2</v>
      </c>
      <c r="H29" s="13">
        <f t="shared" si="1"/>
        <v>27.28</v>
      </c>
      <c r="I29" s="13">
        <f t="shared" si="2"/>
        <v>78.1</v>
      </c>
      <c r="J29" s="9">
        <v>2</v>
      </c>
      <c r="K29" s="31"/>
    </row>
    <row r="30" s="32" customFormat="1" ht="39" customHeight="1" spans="1:11">
      <c r="A30" s="9">
        <v>3</v>
      </c>
      <c r="B30" s="10" t="s">
        <v>386</v>
      </c>
      <c r="C30" s="11" t="s">
        <v>393</v>
      </c>
      <c r="D30" s="11" t="s">
        <v>394</v>
      </c>
      <c r="E30" s="11" t="s">
        <v>395</v>
      </c>
      <c r="F30" s="13">
        <f t="shared" si="0"/>
        <v>46.44</v>
      </c>
      <c r="G30" s="13">
        <v>75.4</v>
      </c>
      <c r="H30" s="13">
        <f t="shared" si="1"/>
        <v>30.16</v>
      </c>
      <c r="I30" s="13">
        <f t="shared" si="2"/>
        <v>76.6</v>
      </c>
      <c r="J30" s="9">
        <v>3</v>
      </c>
      <c r="K30" s="31"/>
    </row>
    <row r="31" s="32" customFormat="1" ht="39" customHeight="1" spans="1:11">
      <c r="A31" s="9">
        <v>4</v>
      </c>
      <c r="B31" s="10" t="s">
        <v>386</v>
      </c>
      <c r="C31" s="11" t="s">
        <v>396</v>
      </c>
      <c r="D31" s="11" t="s">
        <v>397</v>
      </c>
      <c r="E31" s="11" t="s">
        <v>398</v>
      </c>
      <c r="F31" s="13">
        <f t="shared" si="0"/>
        <v>42.48</v>
      </c>
      <c r="G31" s="13">
        <v>82.6</v>
      </c>
      <c r="H31" s="13">
        <f t="shared" si="1"/>
        <v>33.04</v>
      </c>
      <c r="I31" s="13">
        <f t="shared" si="2"/>
        <v>75.52</v>
      </c>
      <c r="J31" s="9">
        <v>4</v>
      </c>
      <c r="K31" s="31"/>
    </row>
    <row r="32" s="32" customFormat="1" ht="39" customHeight="1" spans="1:11">
      <c r="A32" s="9">
        <v>5</v>
      </c>
      <c r="B32" s="10" t="s">
        <v>386</v>
      </c>
      <c r="C32" s="11" t="s">
        <v>399</v>
      </c>
      <c r="D32" s="11" t="s">
        <v>400</v>
      </c>
      <c r="E32" s="11" t="s">
        <v>401</v>
      </c>
      <c r="F32" s="13">
        <f t="shared" si="0"/>
        <v>44.16</v>
      </c>
      <c r="G32" s="13">
        <v>76.2</v>
      </c>
      <c r="H32" s="13">
        <f t="shared" si="1"/>
        <v>30.48</v>
      </c>
      <c r="I32" s="13">
        <f t="shared" si="2"/>
        <v>74.64</v>
      </c>
      <c r="J32" s="9">
        <v>5</v>
      </c>
      <c r="K32" s="31"/>
    </row>
    <row r="33" s="32" customFormat="1" ht="39" customHeight="1" spans="1:11">
      <c r="A33" s="9">
        <v>6</v>
      </c>
      <c r="B33" s="10" t="s">
        <v>386</v>
      </c>
      <c r="C33" s="11" t="s">
        <v>402</v>
      </c>
      <c r="D33" s="11" t="s">
        <v>403</v>
      </c>
      <c r="E33" s="11" t="s">
        <v>404</v>
      </c>
      <c r="F33" s="13">
        <f t="shared" si="0"/>
        <v>47.4</v>
      </c>
      <c r="G33" s="13">
        <v>66.6</v>
      </c>
      <c r="H33" s="13">
        <f t="shared" si="1"/>
        <v>26.64</v>
      </c>
      <c r="I33" s="13">
        <f t="shared" si="2"/>
        <v>74.04</v>
      </c>
      <c r="J33" s="9">
        <v>6</v>
      </c>
      <c r="K33" s="31"/>
    </row>
    <row r="34" s="32" customFormat="1" ht="39" customHeight="1" spans="1:11">
      <c r="A34" s="9">
        <v>7</v>
      </c>
      <c r="B34" s="10" t="s">
        <v>386</v>
      </c>
      <c r="C34" s="11" t="s">
        <v>405</v>
      </c>
      <c r="D34" s="11" t="s">
        <v>406</v>
      </c>
      <c r="E34" s="11" t="s">
        <v>407</v>
      </c>
      <c r="F34" s="13">
        <f t="shared" si="0"/>
        <v>44.34</v>
      </c>
      <c r="G34" s="13">
        <v>74</v>
      </c>
      <c r="H34" s="13">
        <f t="shared" si="1"/>
        <v>29.6</v>
      </c>
      <c r="I34" s="13">
        <f t="shared" si="2"/>
        <v>73.94</v>
      </c>
      <c r="J34" s="9">
        <v>7</v>
      </c>
      <c r="K34" s="31"/>
    </row>
    <row r="35" s="32" customFormat="1" ht="39" customHeight="1" spans="1:11">
      <c r="A35" s="9">
        <v>8</v>
      </c>
      <c r="B35" s="10" t="s">
        <v>386</v>
      </c>
      <c r="C35" s="11" t="s">
        <v>408</v>
      </c>
      <c r="D35" s="11" t="s">
        <v>409</v>
      </c>
      <c r="E35" s="11" t="s">
        <v>410</v>
      </c>
      <c r="F35" s="13">
        <f t="shared" si="0"/>
        <v>39.72</v>
      </c>
      <c r="G35" s="13">
        <v>83.6</v>
      </c>
      <c r="H35" s="13">
        <f t="shared" si="1"/>
        <v>33.44</v>
      </c>
      <c r="I35" s="13">
        <f t="shared" si="2"/>
        <v>73.16</v>
      </c>
      <c r="J35" s="9">
        <v>8</v>
      </c>
      <c r="K35" s="31"/>
    </row>
    <row r="36" s="32" customFormat="1" ht="39" customHeight="1" spans="1:11">
      <c r="A36" s="9">
        <v>9</v>
      </c>
      <c r="B36" s="10" t="s">
        <v>386</v>
      </c>
      <c r="C36" s="11" t="s">
        <v>411</v>
      </c>
      <c r="D36" s="11" t="s">
        <v>412</v>
      </c>
      <c r="E36" s="11" t="s">
        <v>413</v>
      </c>
      <c r="F36" s="13">
        <f t="shared" si="0"/>
        <v>42.12</v>
      </c>
      <c r="G36" s="13">
        <v>76.4</v>
      </c>
      <c r="H36" s="13">
        <f t="shared" si="1"/>
        <v>30.56</v>
      </c>
      <c r="I36" s="13">
        <f t="shared" si="2"/>
        <v>72.68</v>
      </c>
      <c r="J36" s="9">
        <v>9</v>
      </c>
      <c r="K36" s="31"/>
    </row>
    <row r="37" s="32" customFormat="1" ht="39" customHeight="1" spans="1:11">
      <c r="A37" s="9">
        <v>10</v>
      </c>
      <c r="B37" s="10" t="s">
        <v>386</v>
      </c>
      <c r="C37" s="11" t="s">
        <v>414</v>
      </c>
      <c r="D37" s="11" t="s">
        <v>415</v>
      </c>
      <c r="E37" s="11" t="s">
        <v>413</v>
      </c>
      <c r="F37" s="13">
        <f t="shared" si="0"/>
        <v>42.12</v>
      </c>
      <c r="G37" s="13">
        <v>69.8</v>
      </c>
      <c r="H37" s="13">
        <f t="shared" si="1"/>
        <v>27.92</v>
      </c>
      <c r="I37" s="13">
        <f t="shared" si="2"/>
        <v>70.04</v>
      </c>
      <c r="J37" s="9">
        <v>10</v>
      </c>
      <c r="K37" s="31"/>
    </row>
    <row r="38" s="32" customFormat="1" ht="39" customHeight="1" spans="1:11">
      <c r="A38" s="9">
        <v>11</v>
      </c>
      <c r="B38" s="10" t="s">
        <v>386</v>
      </c>
      <c r="C38" s="11" t="s">
        <v>416</v>
      </c>
      <c r="D38" s="11" t="s">
        <v>417</v>
      </c>
      <c r="E38" s="11" t="s">
        <v>418</v>
      </c>
      <c r="F38" s="13">
        <f t="shared" si="0"/>
        <v>43.86</v>
      </c>
      <c r="G38" s="13">
        <v>64.8</v>
      </c>
      <c r="H38" s="13">
        <f t="shared" si="1"/>
        <v>25.92</v>
      </c>
      <c r="I38" s="13">
        <f t="shared" si="2"/>
        <v>69.78</v>
      </c>
      <c r="J38" s="9">
        <v>11</v>
      </c>
      <c r="K38" s="31"/>
    </row>
    <row r="39" s="32" customFormat="1" ht="39" customHeight="1" spans="1:11">
      <c r="A39" s="9">
        <v>12</v>
      </c>
      <c r="B39" s="10" t="s">
        <v>386</v>
      </c>
      <c r="C39" s="11" t="s">
        <v>419</v>
      </c>
      <c r="D39" s="11" t="s">
        <v>420</v>
      </c>
      <c r="E39" s="11" t="s">
        <v>421</v>
      </c>
      <c r="F39" s="13">
        <f t="shared" si="0"/>
        <v>39.78</v>
      </c>
      <c r="G39" s="13">
        <v>72.8</v>
      </c>
      <c r="H39" s="13">
        <f t="shared" si="1"/>
        <v>29.12</v>
      </c>
      <c r="I39" s="13">
        <f t="shared" si="2"/>
        <v>68.9</v>
      </c>
      <c r="J39" s="9">
        <v>12</v>
      </c>
      <c r="K39" s="31"/>
    </row>
    <row r="40" s="32" customFormat="1" ht="39" customHeight="1" spans="1:11">
      <c r="A40" s="9">
        <v>13</v>
      </c>
      <c r="B40" s="10" t="s">
        <v>386</v>
      </c>
      <c r="C40" s="11" t="s">
        <v>422</v>
      </c>
      <c r="D40" s="11" t="s">
        <v>423</v>
      </c>
      <c r="E40" s="11" t="s">
        <v>424</v>
      </c>
      <c r="F40" s="13">
        <f t="shared" si="0"/>
        <v>39.12</v>
      </c>
      <c r="G40" s="13">
        <v>74</v>
      </c>
      <c r="H40" s="13">
        <f t="shared" si="1"/>
        <v>29.6</v>
      </c>
      <c r="I40" s="13">
        <f t="shared" si="2"/>
        <v>68.72</v>
      </c>
      <c r="J40" s="9">
        <v>13</v>
      </c>
      <c r="K40" s="31"/>
    </row>
    <row r="41" s="32" customFormat="1" ht="39" customHeight="1" spans="1:11">
      <c r="A41" s="9">
        <v>14</v>
      </c>
      <c r="B41" s="10" t="s">
        <v>386</v>
      </c>
      <c r="C41" s="11" t="s">
        <v>425</v>
      </c>
      <c r="D41" s="11" t="s">
        <v>426</v>
      </c>
      <c r="E41" s="11" t="s">
        <v>427</v>
      </c>
      <c r="F41" s="13">
        <f t="shared" si="0"/>
        <v>40.74</v>
      </c>
      <c r="G41" s="13">
        <v>68.4</v>
      </c>
      <c r="H41" s="13">
        <f t="shared" si="1"/>
        <v>27.36</v>
      </c>
      <c r="I41" s="13">
        <f t="shared" si="2"/>
        <v>68.1</v>
      </c>
      <c r="J41" s="9">
        <v>14</v>
      </c>
      <c r="K41" s="31"/>
    </row>
    <row r="42" s="32" customFormat="1" ht="39" customHeight="1" spans="1:11">
      <c r="A42" s="9">
        <v>15</v>
      </c>
      <c r="B42" s="10" t="s">
        <v>386</v>
      </c>
      <c r="C42" s="11" t="s">
        <v>428</v>
      </c>
      <c r="D42" s="11" t="s">
        <v>429</v>
      </c>
      <c r="E42" s="11" t="s">
        <v>430</v>
      </c>
      <c r="F42" s="13">
        <f t="shared" si="0"/>
        <v>40.62</v>
      </c>
      <c r="G42" s="13">
        <v>67.8</v>
      </c>
      <c r="H42" s="13">
        <f t="shared" si="1"/>
        <v>27.12</v>
      </c>
      <c r="I42" s="13">
        <f t="shared" si="2"/>
        <v>67.74</v>
      </c>
      <c r="J42" s="9">
        <v>15</v>
      </c>
      <c r="K42" s="31"/>
    </row>
    <row r="43" s="32" customFormat="1" ht="39" customHeight="1" spans="1:11">
      <c r="A43" s="9">
        <v>40</v>
      </c>
      <c r="B43" s="10" t="s">
        <v>386</v>
      </c>
      <c r="C43" s="11" t="s">
        <v>431</v>
      </c>
      <c r="D43" s="11" t="s">
        <v>432</v>
      </c>
      <c r="E43" s="11" t="s">
        <v>433</v>
      </c>
      <c r="F43" s="13">
        <f t="shared" si="0"/>
        <v>40.08</v>
      </c>
      <c r="G43" s="13">
        <v>67.6</v>
      </c>
      <c r="H43" s="13">
        <f t="shared" si="1"/>
        <v>27.04</v>
      </c>
      <c r="I43" s="13">
        <f t="shared" si="2"/>
        <v>67.12</v>
      </c>
      <c r="J43" s="9">
        <v>16</v>
      </c>
      <c r="K43" s="31"/>
    </row>
    <row r="44" s="32" customFormat="1" ht="39" customHeight="1" spans="1:11">
      <c r="A44" s="9">
        <v>41</v>
      </c>
      <c r="B44" s="10" t="s">
        <v>386</v>
      </c>
      <c r="C44" s="11" t="s">
        <v>434</v>
      </c>
      <c r="D44" s="11" t="s">
        <v>435</v>
      </c>
      <c r="E44" s="11" t="s">
        <v>436</v>
      </c>
      <c r="F44" s="13">
        <f t="shared" si="0"/>
        <v>39.96</v>
      </c>
      <c r="G44" s="13">
        <v>64.6</v>
      </c>
      <c r="H44" s="13">
        <f t="shared" si="1"/>
        <v>25.84</v>
      </c>
      <c r="I44" s="13">
        <f t="shared" si="2"/>
        <v>65.8</v>
      </c>
      <c r="J44" s="9">
        <v>17</v>
      </c>
      <c r="K44" s="31"/>
    </row>
    <row r="45" s="32" customFormat="1" ht="39" customHeight="1" spans="1:11">
      <c r="A45" s="9">
        <v>42</v>
      </c>
      <c r="B45" s="10" t="s">
        <v>386</v>
      </c>
      <c r="C45" s="11" t="s">
        <v>437</v>
      </c>
      <c r="D45" s="11" t="s">
        <v>438</v>
      </c>
      <c r="E45" s="11" t="s">
        <v>439</v>
      </c>
      <c r="F45" s="13">
        <f t="shared" si="0"/>
        <v>39.36</v>
      </c>
      <c r="G45" s="13">
        <v>65.8</v>
      </c>
      <c r="H45" s="13">
        <f t="shared" si="1"/>
        <v>26.32</v>
      </c>
      <c r="I45" s="13">
        <f t="shared" si="2"/>
        <v>65.68</v>
      </c>
      <c r="J45" s="9">
        <v>18</v>
      </c>
      <c r="K45" s="31"/>
    </row>
    <row r="46" s="32" customFormat="1" ht="39" customHeight="1" spans="1:11">
      <c r="A46" s="9">
        <v>43</v>
      </c>
      <c r="B46" s="10" t="s">
        <v>440</v>
      </c>
      <c r="C46" s="11" t="s">
        <v>441</v>
      </c>
      <c r="D46" s="11" t="s">
        <v>442</v>
      </c>
      <c r="E46" s="11" t="s">
        <v>430</v>
      </c>
      <c r="F46" s="13">
        <f t="shared" si="0"/>
        <v>40.62</v>
      </c>
      <c r="G46" s="13">
        <v>74.8</v>
      </c>
      <c r="H46" s="13">
        <f t="shared" si="1"/>
        <v>29.92</v>
      </c>
      <c r="I46" s="13">
        <f t="shared" si="2"/>
        <v>70.54</v>
      </c>
      <c r="J46" s="9">
        <v>1</v>
      </c>
      <c r="K46" s="31"/>
    </row>
    <row r="47" s="32" customFormat="1" ht="39" customHeight="1" spans="1:11">
      <c r="A47" s="9">
        <v>44</v>
      </c>
      <c r="B47" s="10" t="s">
        <v>440</v>
      </c>
      <c r="C47" s="11" t="s">
        <v>443</v>
      </c>
      <c r="D47" s="11" t="s">
        <v>444</v>
      </c>
      <c r="E47" s="11" t="s">
        <v>424</v>
      </c>
      <c r="F47" s="13">
        <f t="shared" si="0"/>
        <v>39.12</v>
      </c>
      <c r="G47" s="13">
        <v>77.8</v>
      </c>
      <c r="H47" s="13">
        <f t="shared" si="1"/>
        <v>31.12</v>
      </c>
      <c r="I47" s="13">
        <f t="shared" si="2"/>
        <v>70.24</v>
      </c>
      <c r="J47" s="9">
        <v>2</v>
      </c>
      <c r="K47" s="31"/>
    </row>
    <row r="48" s="32" customFormat="1" ht="39" customHeight="1" spans="1:11">
      <c r="A48" s="9">
        <v>45</v>
      </c>
      <c r="B48" s="10" t="s">
        <v>440</v>
      </c>
      <c r="C48" s="11" t="s">
        <v>445</v>
      </c>
      <c r="D48" s="11" t="s">
        <v>446</v>
      </c>
      <c r="E48" s="11" t="s">
        <v>447</v>
      </c>
      <c r="F48" s="13">
        <f t="shared" si="0"/>
        <v>36.6</v>
      </c>
      <c r="G48" s="13">
        <v>80.2</v>
      </c>
      <c r="H48" s="13">
        <f t="shared" si="1"/>
        <v>32.08</v>
      </c>
      <c r="I48" s="13">
        <f t="shared" si="2"/>
        <v>68.68</v>
      </c>
      <c r="J48" s="9">
        <v>3</v>
      </c>
      <c r="K48" s="31"/>
    </row>
    <row r="49" s="32" customFormat="1" ht="39" customHeight="1" spans="1:11">
      <c r="A49" s="9">
        <v>46</v>
      </c>
      <c r="B49" s="10" t="s">
        <v>440</v>
      </c>
      <c r="C49" s="11" t="s">
        <v>448</v>
      </c>
      <c r="D49" s="11" t="s">
        <v>449</v>
      </c>
      <c r="E49" s="11" t="s">
        <v>450</v>
      </c>
      <c r="F49" s="13">
        <f t="shared" si="0"/>
        <v>37.92</v>
      </c>
      <c r="G49" s="13">
        <v>72.4</v>
      </c>
      <c r="H49" s="13">
        <f t="shared" si="1"/>
        <v>28.96</v>
      </c>
      <c r="I49" s="13">
        <f t="shared" si="2"/>
        <v>66.88</v>
      </c>
      <c r="J49" s="9">
        <v>4</v>
      </c>
      <c r="K49" s="31"/>
    </row>
    <row r="50" s="32" customFormat="1" ht="39" customHeight="1" spans="1:11">
      <c r="A50" s="9">
        <v>47</v>
      </c>
      <c r="B50" s="10" t="s">
        <v>440</v>
      </c>
      <c r="C50" s="11" t="s">
        <v>451</v>
      </c>
      <c r="D50" s="11" t="s">
        <v>452</v>
      </c>
      <c r="E50" s="11" t="s">
        <v>453</v>
      </c>
      <c r="F50" s="13">
        <f t="shared" si="0"/>
        <v>36</v>
      </c>
      <c r="G50" s="13">
        <v>75.6</v>
      </c>
      <c r="H50" s="13">
        <f t="shared" si="1"/>
        <v>30.24</v>
      </c>
      <c r="I50" s="13">
        <f t="shared" si="2"/>
        <v>66.24</v>
      </c>
      <c r="J50" s="9">
        <v>5</v>
      </c>
      <c r="K50" s="31"/>
    </row>
    <row r="51" s="32" customFormat="1" ht="39" customHeight="1" spans="1:11">
      <c r="A51" s="9">
        <v>48</v>
      </c>
      <c r="B51" s="10" t="s">
        <v>440</v>
      </c>
      <c r="C51" s="11" t="s">
        <v>454</v>
      </c>
      <c r="D51" s="11" t="s">
        <v>455</v>
      </c>
      <c r="E51" s="11" t="s">
        <v>456</v>
      </c>
      <c r="F51" s="13">
        <f t="shared" si="0"/>
        <v>33.78</v>
      </c>
      <c r="G51" s="13">
        <v>77.8</v>
      </c>
      <c r="H51" s="13">
        <f t="shared" si="1"/>
        <v>31.12</v>
      </c>
      <c r="I51" s="13">
        <f t="shared" si="2"/>
        <v>64.9</v>
      </c>
      <c r="J51" s="9">
        <v>6</v>
      </c>
      <c r="K51" s="31"/>
    </row>
    <row r="52" s="32" customFormat="1" ht="39" customHeight="1" spans="1:11">
      <c r="A52" s="9">
        <v>49</v>
      </c>
      <c r="B52" s="10" t="s">
        <v>440</v>
      </c>
      <c r="C52" s="11" t="s">
        <v>457</v>
      </c>
      <c r="D52" s="11" t="s">
        <v>458</v>
      </c>
      <c r="E52" s="11" t="s">
        <v>459</v>
      </c>
      <c r="F52" s="13">
        <f t="shared" si="0"/>
        <v>34.62</v>
      </c>
      <c r="G52" s="13">
        <v>73</v>
      </c>
      <c r="H52" s="13">
        <f t="shared" si="1"/>
        <v>29.2</v>
      </c>
      <c r="I52" s="13">
        <f t="shared" si="2"/>
        <v>63.82</v>
      </c>
      <c r="J52" s="9">
        <v>7</v>
      </c>
      <c r="K52" s="31"/>
    </row>
    <row r="53" s="32" customFormat="1" ht="39" customHeight="1" spans="1:11">
      <c r="A53" s="9">
        <v>50</v>
      </c>
      <c r="B53" s="10" t="s">
        <v>440</v>
      </c>
      <c r="C53" s="11" t="s">
        <v>460</v>
      </c>
      <c r="D53" s="11" t="s">
        <v>461</v>
      </c>
      <c r="E53" s="11" t="s">
        <v>462</v>
      </c>
      <c r="F53" s="13">
        <f t="shared" si="0"/>
        <v>34.08</v>
      </c>
      <c r="G53" s="13">
        <v>70.4</v>
      </c>
      <c r="H53" s="13">
        <f t="shared" si="1"/>
        <v>28.16</v>
      </c>
      <c r="I53" s="13">
        <f t="shared" si="2"/>
        <v>62.24</v>
      </c>
      <c r="J53" s="9">
        <v>8</v>
      </c>
      <c r="K53" s="31"/>
    </row>
    <row r="54" s="32" customFormat="1" ht="39" customHeight="1" spans="1:11">
      <c r="A54" s="9">
        <v>51</v>
      </c>
      <c r="B54" s="10" t="s">
        <v>440</v>
      </c>
      <c r="C54" s="11" t="s">
        <v>463</v>
      </c>
      <c r="D54" s="11" t="s">
        <v>464</v>
      </c>
      <c r="E54" s="11" t="s">
        <v>459</v>
      </c>
      <c r="F54" s="13">
        <f t="shared" si="0"/>
        <v>34.62</v>
      </c>
      <c r="G54" s="13">
        <v>0</v>
      </c>
      <c r="H54" s="13">
        <f t="shared" si="1"/>
        <v>0</v>
      </c>
      <c r="I54" s="13">
        <f t="shared" si="2"/>
        <v>34.62</v>
      </c>
      <c r="J54" s="9"/>
      <c r="K54" s="9" t="s">
        <v>465</v>
      </c>
    </row>
    <row r="55" s="32" customFormat="1" ht="39" customHeight="1" spans="1:11">
      <c r="A55" s="9">
        <v>52</v>
      </c>
      <c r="B55" s="10" t="s">
        <v>466</v>
      </c>
      <c r="C55" s="11" t="s">
        <v>467</v>
      </c>
      <c r="D55" s="11" t="s">
        <v>468</v>
      </c>
      <c r="E55" s="11" t="s">
        <v>413</v>
      </c>
      <c r="F55" s="13">
        <f t="shared" si="0"/>
        <v>42.12</v>
      </c>
      <c r="G55" s="13">
        <v>81</v>
      </c>
      <c r="H55" s="13">
        <f t="shared" si="1"/>
        <v>32.4</v>
      </c>
      <c r="I55" s="13">
        <f t="shared" si="2"/>
        <v>74.52</v>
      </c>
      <c r="J55" s="9">
        <v>1</v>
      </c>
      <c r="K55" s="31"/>
    </row>
    <row r="56" s="32" customFormat="1" ht="39" customHeight="1" spans="1:11">
      <c r="A56" s="9">
        <v>53</v>
      </c>
      <c r="B56" s="10" t="s">
        <v>466</v>
      </c>
      <c r="C56" s="11" t="s">
        <v>469</v>
      </c>
      <c r="D56" s="11" t="s">
        <v>470</v>
      </c>
      <c r="E56" s="11" t="s">
        <v>471</v>
      </c>
      <c r="F56" s="13">
        <f t="shared" si="0"/>
        <v>42.9</v>
      </c>
      <c r="G56" s="13">
        <v>77.4</v>
      </c>
      <c r="H56" s="13">
        <f t="shared" si="1"/>
        <v>30.96</v>
      </c>
      <c r="I56" s="13">
        <f t="shared" si="2"/>
        <v>73.86</v>
      </c>
      <c r="J56" s="9">
        <v>2</v>
      </c>
      <c r="K56" s="31"/>
    </row>
    <row r="57" s="32" customFormat="1" ht="39" customHeight="1" spans="1:11">
      <c r="A57" s="9">
        <v>54</v>
      </c>
      <c r="B57" s="10" t="s">
        <v>466</v>
      </c>
      <c r="C57" s="11" t="s">
        <v>472</v>
      </c>
      <c r="D57" s="11" t="s">
        <v>473</v>
      </c>
      <c r="E57" s="11" t="s">
        <v>474</v>
      </c>
      <c r="F57" s="13">
        <f t="shared" si="0"/>
        <v>43.08</v>
      </c>
      <c r="G57" s="13">
        <v>70.6</v>
      </c>
      <c r="H57" s="13">
        <f t="shared" si="1"/>
        <v>28.24</v>
      </c>
      <c r="I57" s="13">
        <f t="shared" si="2"/>
        <v>71.32</v>
      </c>
      <c r="J57" s="9">
        <v>3</v>
      </c>
      <c r="K57" s="31"/>
    </row>
    <row r="58" s="32" customFormat="1" ht="39" customHeight="1" spans="1:11">
      <c r="A58" s="9">
        <v>55</v>
      </c>
      <c r="B58" s="10" t="s">
        <v>466</v>
      </c>
      <c r="C58" s="11" t="s">
        <v>475</v>
      </c>
      <c r="D58" s="11" t="s">
        <v>476</v>
      </c>
      <c r="E58" s="11" t="s">
        <v>477</v>
      </c>
      <c r="F58" s="13">
        <f t="shared" si="0"/>
        <v>38.58</v>
      </c>
      <c r="G58" s="13">
        <v>76</v>
      </c>
      <c r="H58" s="13">
        <f t="shared" si="1"/>
        <v>30.4</v>
      </c>
      <c r="I58" s="13">
        <f t="shared" si="2"/>
        <v>68.98</v>
      </c>
      <c r="J58" s="9">
        <v>4</v>
      </c>
      <c r="K58" s="31"/>
    </row>
    <row r="59" s="32" customFormat="1" ht="39" customHeight="1" spans="1:11">
      <c r="A59" s="9">
        <v>56</v>
      </c>
      <c r="B59" s="10" t="s">
        <v>466</v>
      </c>
      <c r="C59" s="11" t="s">
        <v>478</v>
      </c>
      <c r="D59" s="11" t="s">
        <v>479</v>
      </c>
      <c r="E59" s="11" t="s">
        <v>480</v>
      </c>
      <c r="F59" s="13">
        <f t="shared" si="0"/>
        <v>36.18</v>
      </c>
      <c r="G59" s="13">
        <v>66.6</v>
      </c>
      <c r="H59" s="13">
        <f t="shared" si="1"/>
        <v>26.64</v>
      </c>
      <c r="I59" s="13">
        <f t="shared" si="2"/>
        <v>62.82</v>
      </c>
      <c r="J59" s="9">
        <v>5</v>
      </c>
      <c r="K59" s="31"/>
    </row>
    <row r="60" s="32" customFormat="1" ht="39" customHeight="1" spans="1:11">
      <c r="A60" s="9">
        <v>57</v>
      </c>
      <c r="B60" s="10" t="s">
        <v>466</v>
      </c>
      <c r="C60" s="11" t="s">
        <v>481</v>
      </c>
      <c r="D60" s="11" t="s">
        <v>482</v>
      </c>
      <c r="E60" s="11" t="s">
        <v>483</v>
      </c>
      <c r="F60" s="13">
        <f t="shared" si="0"/>
        <v>35.28</v>
      </c>
      <c r="G60" s="13">
        <v>67.2</v>
      </c>
      <c r="H60" s="13">
        <f t="shared" si="1"/>
        <v>26.88</v>
      </c>
      <c r="I60" s="13">
        <f t="shared" si="2"/>
        <v>62.16</v>
      </c>
      <c r="J60" s="9">
        <v>6</v>
      </c>
      <c r="K60" s="31"/>
    </row>
    <row r="61" s="32" customFormat="1" ht="39" customHeight="1" spans="1:11">
      <c r="A61" s="9">
        <v>58</v>
      </c>
      <c r="B61" s="10" t="s">
        <v>484</v>
      </c>
      <c r="C61" s="11" t="s">
        <v>485</v>
      </c>
      <c r="D61" s="11" t="s">
        <v>486</v>
      </c>
      <c r="E61" s="11" t="s">
        <v>487</v>
      </c>
      <c r="F61" s="13">
        <f t="shared" si="0"/>
        <v>52.74</v>
      </c>
      <c r="G61" s="13">
        <v>77.8</v>
      </c>
      <c r="H61" s="13">
        <f t="shared" si="1"/>
        <v>31.12</v>
      </c>
      <c r="I61" s="13">
        <f t="shared" si="2"/>
        <v>83.86</v>
      </c>
      <c r="J61" s="9">
        <v>1</v>
      </c>
      <c r="K61" s="31"/>
    </row>
    <row r="62" s="32" customFormat="1" ht="39" customHeight="1" spans="1:11">
      <c r="A62" s="9">
        <v>59</v>
      </c>
      <c r="B62" s="10" t="s">
        <v>484</v>
      </c>
      <c r="C62" s="11" t="s">
        <v>488</v>
      </c>
      <c r="D62" s="11" t="s">
        <v>489</v>
      </c>
      <c r="E62" s="11" t="s">
        <v>490</v>
      </c>
      <c r="F62" s="13">
        <f t="shared" si="0"/>
        <v>51.24</v>
      </c>
      <c r="G62" s="13">
        <v>74</v>
      </c>
      <c r="H62" s="13">
        <f t="shared" si="1"/>
        <v>29.6</v>
      </c>
      <c r="I62" s="13">
        <f t="shared" si="2"/>
        <v>80.84</v>
      </c>
      <c r="J62" s="9">
        <v>2</v>
      </c>
      <c r="K62" s="31"/>
    </row>
    <row r="63" s="32" customFormat="1" ht="39" customHeight="1" spans="1:11">
      <c r="A63" s="9">
        <v>60</v>
      </c>
      <c r="B63" s="10" t="s">
        <v>484</v>
      </c>
      <c r="C63" s="11" t="s">
        <v>491</v>
      </c>
      <c r="D63" s="11" t="s">
        <v>492</v>
      </c>
      <c r="E63" s="11" t="s">
        <v>493</v>
      </c>
      <c r="F63" s="13">
        <f t="shared" si="0"/>
        <v>45.42</v>
      </c>
      <c r="G63" s="13">
        <v>82.6</v>
      </c>
      <c r="H63" s="13">
        <f t="shared" si="1"/>
        <v>33.04</v>
      </c>
      <c r="I63" s="13">
        <f t="shared" si="2"/>
        <v>78.46</v>
      </c>
      <c r="J63" s="9">
        <v>3</v>
      </c>
      <c r="K63" s="31"/>
    </row>
    <row r="64" s="32" customFormat="1" ht="39" customHeight="1" spans="1:11">
      <c r="A64" s="9">
        <v>61</v>
      </c>
      <c r="B64" s="10" t="s">
        <v>484</v>
      </c>
      <c r="C64" s="11" t="s">
        <v>494</v>
      </c>
      <c r="D64" s="11" t="s">
        <v>495</v>
      </c>
      <c r="E64" s="11" t="s">
        <v>493</v>
      </c>
      <c r="F64" s="13">
        <f t="shared" si="0"/>
        <v>45.42</v>
      </c>
      <c r="G64" s="13">
        <v>77.8</v>
      </c>
      <c r="H64" s="13">
        <f t="shared" si="1"/>
        <v>31.12</v>
      </c>
      <c r="I64" s="13">
        <f t="shared" si="2"/>
        <v>76.54</v>
      </c>
      <c r="J64" s="9">
        <v>4</v>
      </c>
      <c r="K64" s="31"/>
    </row>
    <row r="65" s="32" customFormat="1" ht="39" customHeight="1" spans="1:11">
      <c r="A65" s="9">
        <v>62</v>
      </c>
      <c r="B65" s="10" t="s">
        <v>484</v>
      </c>
      <c r="C65" s="11" t="s">
        <v>496</v>
      </c>
      <c r="D65" s="11" t="s">
        <v>497</v>
      </c>
      <c r="E65" s="11" t="s">
        <v>498</v>
      </c>
      <c r="F65" s="13">
        <f t="shared" si="0"/>
        <v>45.78</v>
      </c>
      <c r="G65" s="13">
        <v>75</v>
      </c>
      <c r="H65" s="13">
        <f t="shared" si="1"/>
        <v>30</v>
      </c>
      <c r="I65" s="13">
        <f t="shared" si="2"/>
        <v>75.78</v>
      </c>
      <c r="J65" s="9">
        <v>5</v>
      </c>
      <c r="K65" s="31"/>
    </row>
    <row r="66" s="32" customFormat="1" ht="39" customHeight="1" spans="1:11">
      <c r="A66" s="9">
        <v>63</v>
      </c>
      <c r="B66" s="10" t="s">
        <v>484</v>
      </c>
      <c r="C66" s="11" t="s">
        <v>499</v>
      </c>
      <c r="D66" s="11" t="s">
        <v>500</v>
      </c>
      <c r="E66" s="11" t="s">
        <v>501</v>
      </c>
      <c r="F66" s="13">
        <f t="shared" si="0"/>
        <v>41.4</v>
      </c>
      <c r="G66" s="13">
        <v>75</v>
      </c>
      <c r="H66" s="13">
        <f t="shared" si="1"/>
        <v>30</v>
      </c>
      <c r="I66" s="13">
        <f t="shared" si="2"/>
        <v>71.4</v>
      </c>
      <c r="J66" s="9">
        <v>6</v>
      </c>
      <c r="K66" s="31"/>
    </row>
    <row r="67" s="32" customFormat="1" ht="39" customHeight="1" spans="1:11">
      <c r="A67" s="9">
        <v>64</v>
      </c>
      <c r="B67" s="10" t="s">
        <v>484</v>
      </c>
      <c r="C67" s="11" t="s">
        <v>502</v>
      </c>
      <c r="D67" s="11" t="s">
        <v>503</v>
      </c>
      <c r="E67" s="11" t="s">
        <v>413</v>
      </c>
      <c r="F67" s="13">
        <f t="shared" si="0"/>
        <v>42.12</v>
      </c>
      <c r="G67" s="13">
        <v>71.4</v>
      </c>
      <c r="H67" s="13">
        <f t="shared" si="1"/>
        <v>28.56</v>
      </c>
      <c r="I67" s="13">
        <f t="shared" si="2"/>
        <v>70.68</v>
      </c>
      <c r="J67" s="9">
        <v>7</v>
      </c>
      <c r="K67" s="31"/>
    </row>
    <row r="68" s="32" customFormat="1" ht="39" customHeight="1" spans="1:11">
      <c r="A68" s="9">
        <v>65</v>
      </c>
      <c r="B68" s="10" t="s">
        <v>484</v>
      </c>
      <c r="C68" s="11" t="s">
        <v>504</v>
      </c>
      <c r="D68" s="11" t="s">
        <v>505</v>
      </c>
      <c r="E68" s="11" t="s">
        <v>506</v>
      </c>
      <c r="F68" s="13">
        <f t="shared" ref="F68:F131" si="3">E68*0.6</f>
        <v>41.34</v>
      </c>
      <c r="G68" s="13">
        <v>66.8</v>
      </c>
      <c r="H68" s="13">
        <f t="shared" ref="H68:H131" si="4">G68*0.4</f>
        <v>26.72</v>
      </c>
      <c r="I68" s="13">
        <f t="shared" ref="I68:I131" si="5">H68+F68</f>
        <v>68.06</v>
      </c>
      <c r="J68" s="9">
        <v>8</v>
      </c>
      <c r="K68" s="31"/>
    </row>
    <row r="69" s="32" customFormat="1" ht="39" customHeight="1" spans="1:11">
      <c r="A69" s="9">
        <v>66</v>
      </c>
      <c r="B69" s="10" t="s">
        <v>484</v>
      </c>
      <c r="C69" s="11" t="s">
        <v>507</v>
      </c>
      <c r="D69" s="11" t="s">
        <v>508</v>
      </c>
      <c r="E69" s="11" t="s">
        <v>509</v>
      </c>
      <c r="F69" s="13">
        <f t="shared" si="3"/>
        <v>42.66</v>
      </c>
      <c r="G69" s="13">
        <v>62.6</v>
      </c>
      <c r="H69" s="13">
        <f t="shared" si="4"/>
        <v>25.04</v>
      </c>
      <c r="I69" s="13">
        <f t="shared" si="5"/>
        <v>67.7</v>
      </c>
      <c r="J69" s="9">
        <v>9</v>
      </c>
      <c r="K69" s="31"/>
    </row>
    <row r="70" s="32" customFormat="1" ht="39" customHeight="1" spans="1:11">
      <c r="A70" s="9">
        <v>67</v>
      </c>
      <c r="B70" s="10" t="s">
        <v>510</v>
      </c>
      <c r="C70" s="11" t="s">
        <v>511</v>
      </c>
      <c r="D70" s="11" t="s">
        <v>512</v>
      </c>
      <c r="E70" s="11" t="s">
        <v>453</v>
      </c>
      <c r="F70" s="13">
        <f t="shared" si="3"/>
        <v>36</v>
      </c>
      <c r="G70" s="13">
        <v>74.2</v>
      </c>
      <c r="H70" s="13">
        <f t="shared" si="4"/>
        <v>29.68</v>
      </c>
      <c r="I70" s="13">
        <f t="shared" si="5"/>
        <v>65.68</v>
      </c>
      <c r="J70" s="9">
        <v>1</v>
      </c>
      <c r="K70" s="31"/>
    </row>
    <row r="71" s="32" customFormat="1" ht="39" customHeight="1" spans="1:11">
      <c r="A71" s="9">
        <v>68</v>
      </c>
      <c r="B71" s="10" t="s">
        <v>510</v>
      </c>
      <c r="C71" s="11" t="s">
        <v>513</v>
      </c>
      <c r="D71" s="11" t="s">
        <v>514</v>
      </c>
      <c r="E71" s="11" t="s">
        <v>515</v>
      </c>
      <c r="F71" s="13">
        <f t="shared" si="3"/>
        <v>36.3</v>
      </c>
      <c r="G71" s="13">
        <v>73.2</v>
      </c>
      <c r="H71" s="13">
        <f t="shared" si="4"/>
        <v>29.28</v>
      </c>
      <c r="I71" s="13">
        <f t="shared" si="5"/>
        <v>65.58</v>
      </c>
      <c r="J71" s="9">
        <v>2</v>
      </c>
      <c r="K71" s="31"/>
    </row>
    <row r="72" s="32" customFormat="1" ht="39" customHeight="1" spans="1:11">
      <c r="A72" s="9">
        <v>69</v>
      </c>
      <c r="B72" s="10" t="s">
        <v>510</v>
      </c>
      <c r="C72" s="11" t="s">
        <v>516</v>
      </c>
      <c r="D72" s="11" t="s">
        <v>517</v>
      </c>
      <c r="E72" s="11" t="s">
        <v>518</v>
      </c>
      <c r="F72" s="13">
        <f t="shared" si="3"/>
        <v>37.98</v>
      </c>
      <c r="G72" s="13">
        <v>67.4</v>
      </c>
      <c r="H72" s="13">
        <f t="shared" si="4"/>
        <v>26.96</v>
      </c>
      <c r="I72" s="13">
        <f t="shared" si="5"/>
        <v>64.94</v>
      </c>
      <c r="J72" s="9">
        <v>3</v>
      </c>
      <c r="K72" s="31"/>
    </row>
    <row r="73" s="32" customFormat="1" ht="39" customHeight="1" spans="1:11">
      <c r="A73" s="9">
        <v>70</v>
      </c>
      <c r="B73" s="10" t="s">
        <v>519</v>
      </c>
      <c r="C73" s="11" t="s">
        <v>520</v>
      </c>
      <c r="D73" s="11" t="s">
        <v>521</v>
      </c>
      <c r="E73" s="11" t="s">
        <v>522</v>
      </c>
      <c r="F73" s="13">
        <f t="shared" si="3"/>
        <v>39.9</v>
      </c>
      <c r="G73" s="13">
        <v>77</v>
      </c>
      <c r="H73" s="13">
        <f t="shared" si="4"/>
        <v>30.8</v>
      </c>
      <c r="I73" s="13">
        <f t="shared" si="5"/>
        <v>70.7</v>
      </c>
      <c r="J73" s="9">
        <v>1</v>
      </c>
      <c r="K73" s="31"/>
    </row>
    <row r="74" s="32" customFormat="1" ht="39" customHeight="1" spans="1:11">
      <c r="A74" s="9">
        <v>71</v>
      </c>
      <c r="B74" s="10" t="s">
        <v>519</v>
      </c>
      <c r="C74" s="11" t="s">
        <v>523</v>
      </c>
      <c r="D74" s="11" t="s">
        <v>524</v>
      </c>
      <c r="E74" s="11" t="s">
        <v>439</v>
      </c>
      <c r="F74" s="13">
        <f t="shared" si="3"/>
        <v>39.36</v>
      </c>
      <c r="G74" s="13">
        <v>77.2</v>
      </c>
      <c r="H74" s="13">
        <f t="shared" si="4"/>
        <v>30.88</v>
      </c>
      <c r="I74" s="13">
        <f t="shared" si="5"/>
        <v>70.24</v>
      </c>
      <c r="J74" s="9">
        <v>2</v>
      </c>
      <c r="K74" s="31"/>
    </row>
    <row r="75" s="32" customFormat="1" ht="39" customHeight="1" spans="1:11">
      <c r="A75" s="9">
        <v>72</v>
      </c>
      <c r="B75" s="10" t="s">
        <v>519</v>
      </c>
      <c r="C75" s="11" t="s">
        <v>525</v>
      </c>
      <c r="D75" s="11" t="s">
        <v>526</v>
      </c>
      <c r="E75" s="11" t="s">
        <v>527</v>
      </c>
      <c r="F75" s="13">
        <f t="shared" si="3"/>
        <v>37.26</v>
      </c>
      <c r="G75" s="13">
        <v>74.8</v>
      </c>
      <c r="H75" s="13">
        <f t="shared" si="4"/>
        <v>29.92</v>
      </c>
      <c r="I75" s="13">
        <f t="shared" si="5"/>
        <v>67.18</v>
      </c>
      <c r="J75" s="9">
        <v>3</v>
      </c>
      <c r="K75" s="31"/>
    </row>
    <row r="76" s="32" customFormat="1" ht="39" customHeight="1" spans="1:11">
      <c r="A76" s="9">
        <v>1</v>
      </c>
      <c r="B76" s="10" t="s">
        <v>528</v>
      </c>
      <c r="C76" s="11" t="s">
        <v>529</v>
      </c>
      <c r="D76" s="11" t="s">
        <v>530</v>
      </c>
      <c r="E76" s="11" t="s">
        <v>531</v>
      </c>
      <c r="F76" s="13">
        <f t="shared" si="3"/>
        <v>41.76</v>
      </c>
      <c r="G76" s="13">
        <v>84.6</v>
      </c>
      <c r="H76" s="13">
        <f t="shared" si="4"/>
        <v>33.84</v>
      </c>
      <c r="I76" s="13">
        <f t="shared" si="5"/>
        <v>75.6</v>
      </c>
      <c r="J76" s="9">
        <v>1</v>
      </c>
      <c r="K76" s="31"/>
    </row>
    <row r="77" s="32" customFormat="1" ht="39" customHeight="1" spans="1:11">
      <c r="A77" s="9">
        <v>2</v>
      </c>
      <c r="B77" s="10" t="s">
        <v>528</v>
      </c>
      <c r="C77" s="11" t="s">
        <v>532</v>
      </c>
      <c r="D77" s="11" t="s">
        <v>533</v>
      </c>
      <c r="E77" s="11" t="s">
        <v>534</v>
      </c>
      <c r="F77" s="13">
        <f t="shared" si="3"/>
        <v>41.28</v>
      </c>
      <c r="G77" s="13">
        <v>81.6</v>
      </c>
      <c r="H77" s="13">
        <f t="shared" si="4"/>
        <v>32.64</v>
      </c>
      <c r="I77" s="13">
        <f t="shared" si="5"/>
        <v>73.92</v>
      </c>
      <c r="J77" s="9">
        <v>2</v>
      </c>
      <c r="K77" s="31"/>
    </row>
    <row r="78" s="32" customFormat="1" ht="39" customHeight="1" spans="1:11">
      <c r="A78" s="9">
        <v>3</v>
      </c>
      <c r="B78" s="10" t="s">
        <v>528</v>
      </c>
      <c r="C78" s="11" t="s">
        <v>535</v>
      </c>
      <c r="D78" s="11" t="s">
        <v>536</v>
      </c>
      <c r="E78" s="11" t="s">
        <v>515</v>
      </c>
      <c r="F78" s="13">
        <f t="shared" si="3"/>
        <v>36.3</v>
      </c>
      <c r="G78" s="13">
        <v>78.2</v>
      </c>
      <c r="H78" s="13">
        <f t="shared" si="4"/>
        <v>31.28</v>
      </c>
      <c r="I78" s="13">
        <f t="shared" si="5"/>
        <v>67.58</v>
      </c>
      <c r="J78" s="9">
        <v>3</v>
      </c>
      <c r="K78" s="31"/>
    </row>
    <row r="79" s="32" customFormat="1" ht="39" customHeight="1" spans="1:11">
      <c r="A79" s="9">
        <v>4</v>
      </c>
      <c r="B79" s="10" t="s">
        <v>528</v>
      </c>
      <c r="C79" s="11" t="s">
        <v>537</v>
      </c>
      <c r="D79" s="11" t="s">
        <v>538</v>
      </c>
      <c r="E79" s="11" t="s">
        <v>539</v>
      </c>
      <c r="F79" s="13">
        <f t="shared" si="3"/>
        <v>34.68</v>
      </c>
      <c r="G79" s="13">
        <v>81.8</v>
      </c>
      <c r="H79" s="13">
        <f t="shared" si="4"/>
        <v>32.72</v>
      </c>
      <c r="I79" s="13">
        <f t="shared" si="5"/>
        <v>67.4</v>
      </c>
      <c r="J79" s="9">
        <v>4</v>
      </c>
      <c r="K79" s="31"/>
    </row>
    <row r="80" s="32" customFormat="1" ht="39" customHeight="1" spans="1:11">
      <c r="A80" s="9">
        <v>77</v>
      </c>
      <c r="B80" s="10" t="s">
        <v>528</v>
      </c>
      <c r="C80" s="11" t="s">
        <v>540</v>
      </c>
      <c r="D80" s="11" t="s">
        <v>541</v>
      </c>
      <c r="E80" s="11" t="s">
        <v>542</v>
      </c>
      <c r="F80" s="13">
        <f t="shared" si="3"/>
        <v>37.08</v>
      </c>
      <c r="G80" s="13">
        <v>68.8</v>
      </c>
      <c r="H80" s="13">
        <f t="shared" si="4"/>
        <v>27.52</v>
      </c>
      <c r="I80" s="13">
        <f t="shared" si="5"/>
        <v>64.6</v>
      </c>
      <c r="J80" s="9">
        <v>5</v>
      </c>
      <c r="K80" s="31"/>
    </row>
    <row r="81" s="32" customFormat="1" ht="39" customHeight="1" spans="1:11">
      <c r="A81" s="9">
        <v>78</v>
      </c>
      <c r="B81" s="10" t="s">
        <v>528</v>
      </c>
      <c r="C81" s="11" t="s">
        <v>543</v>
      </c>
      <c r="D81" s="11" t="s">
        <v>544</v>
      </c>
      <c r="E81" s="11" t="s">
        <v>545</v>
      </c>
      <c r="F81" s="13">
        <f t="shared" si="3"/>
        <v>35.22</v>
      </c>
      <c r="G81" s="13">
        <v>73.4</v>
      </c>
      <c r="H81" s="13">
        <f t="shared" si="4"/>
        <v>29.36</v>
      </c>
      <c r="I81" s="13">
        <f t="shared" si="5"/>
        <v>64.58</v>
      </c>
      <c r="J81" s="9">
        <v>6</v>
      </c>
      <c r="K81" s="31"/>
    </row>
    <row r="82" s="32" customFormat="1" ht="39" customHeight="1" spans="1:11">
      <c r="A82" s="9">
        <v>1</v>
      </c>
      <c r="B82" s="10" t="s">
        <v>546</v>
      </c>
      <c r="C82" s="11" t="s">
        <v>547</v>
      </c>
      <c r="D82" s="11" t="s">
        <v>548</v>
      </c>
      <c r="E82" s="12">
        <v>88.4</v>
      </c>
      <c r="F82" s="13">
        <f t="shared" si="3"/>
        <v>53.04</v>
      </c>
      <c r="G82" s="33">
        <v>79.6</v>
      </c>
      <c r="H82" s="13">
        <f t="shared" si="4"/>
        <v>31.84</v>
      </c>
      <c r="I82" s="13">
        <f t="shared" si="5"/>
        <v>84.88</v>
      </c>
      <c r="J82" s="15">
        <v>1</v>
      </c>
      <c r="K82" s="31"/>
    </row>
    <row r="83" s="32" customFormat="1" ht="39" customHeight="1" spans="1:11">
      <c r="A83" s="9">
        <v>2</v>
      </c>
      <c r="B83" s="10" t="s">
        <v>546</v>
      </c>
      <c r="C83" s="11" t="s">
        <v>549</v>
      </c>
      <c r="D83" s="11" t="s">
        <v>550</v>
      </c>
      <c r="E83" s="12">
        <v>78.2</v>
      </c>
      <c r="F83" s="13">
        <f t="shared" si="3"/>
        <v>46.92</v>
      </c>
      <c r="G83" s="33">
        <v>81.2</v>
      </c>
      <c r="H83" s="13">
        <f t="shared" si="4"/>
        <v>32.48</v>
      </c>
      <c r="I83" s="13">
        <f t="shared" si="5"/>
        <v>79.4</v>
      </c>
      <c r="J83" s="15">
        <v>2</v>
      </c>
      <c r="K83" s="31"/>
    </row>
    <row r="84" s="32" customFormat="1" ht="39" customHeight="1" spans="1:11">
      <c r="A84" s="9">
        <v>3</v>
      </c>
      <c r="B84" s="10" t="s">
        <v>546</v>
      </c>
      <c r="C84" s="11" t="s">
        <v>551</v>
      </c>
      <c r="D84" s="11" t="s">
        <v>552</v>
      </c>
      <c r="E84" s="12">
        <v>77.2</v>
      </c>
      <c r="F84" s="13">
        <f t="shared" si="3"/>
        <v>46.32</v>
      </c>
      <c r="G84" s="33">
        <v>80</v>
      </c>
      <c r="H84" s="13">
        <f t="shared" si="4"/>
        <v>32</v>
      </c>
      <c r="I84" s="13">
        <f t="shared" si="5"/>
        <v>78.32</v>
      </c>
      <c r="J84" s="15">
        <v>3</v>
      </c>
      <c r="K84" s="31"/>
    </row>
    <row r="85" s="32" customFormat="1" ht="39" customHeight="1" spans="1:11">
      <c r="A85" s="9">
        <v>4</v>
      </c>
      <c r="B85" s="10" t="s">
        <v>546</v>
      </c>
      <c r="C85" s="11" t="s">
        <v>553</v>
      </c>
      <c r="D85" s="11" t="s">
        <v>554</v>
      </c>
      <c r="E85" s="12">
        <v>78.9</v>
      </c>
      <c r="F85" s="13">
        <f t="shared" si="3"/>
        <v>47.34</v>
      </c>
      <c r="G85" s="33">
        <v>76.2</v>
      </c>
      <c r="H85" s="13">
        <f t="shared" si="4"/>
        <v>30.48</v>
      </c>
      <c r="I85" s="13">
        <f t="shared" si="5"/>
        <v>77.82</v>
      </c>
      <c r="J85" s="15">
        <v>4</v>
      </c>
      <c r="K85" s="31"/>
    </row>
    <row r="86" s="32" customFormat="1" ht="39" customHeight="1" spans="1:11">
      <c r="A86" s="9">
        <v>5</v>
      </c>
      <c r="B86" s="10" t="s">
        <v>546</v>
      </c>
      <c r="C86" s="11" t="s">
        <v>555</v>
      </c>
      <c r="D86" s="11" t="s">
        <v>556</v>
      </c>
      <c r="E86" s="12">
        <v>77.9</v>
      </c>
      <c r="F86" s="13">
        <f t="shared" si="3"/>
        <v>46.74</v>
      </c>
      <c r="G86" s="33">
        <v>77.4</v>
      </c>
      <c r="H86" s="13">
        <f t="shared" si="4"/>
        <v>30.96</v>
      </c>
      <c r="I86" s="13">
        <f t="shared" si="5"/>
        <v>77.7</v>
      </c>
      <c r="J86" s="15">
        <v>5</v>
      </c>
      <c r="K86" s="31"/>
    </row>
    <row r="87" s="32" customFormat="1" ht="39" customHeight="1" spans="1:11">
      <c r="A87" s="9">
        <v>6</v>
      </c>
      <c r="B87" s="10" t="s">
        <v>546</v>
      </c>
      <c r="C87" s="11" t="s">
        <v>557</v>
      </c>
      <c r="D87" s="11" t="s">
        <v>558</v>
      </c>
      <c r="E87" s="12">
        <v>79.9</v>
      </c>
      <c r="F87" s="13">
        <f t="shared" si="3"/>
        <v>47.94</v>
      </c>
      <c r="G87" s="33">
        <v>72</v>
      </c>
      <c r="H87" s="13">
        <f t="shared" si="4"/>
        <v>28.8</v>
      </c>
      <c r="I87" s="13">
        <f t="shared" si="5"/>
        <v>76.74</v>
      </c>
      <c r="J87" s="15">
        <v>6</v>
      </c>
      <c r="K87" s="31"/>
    </row>
    <row r="88" s="32" customFormat="1" ht="39" customHeight="1" spans="1:11">
      <c r="A88" s="9">
        <v>7</v>
      </c>
      <c r="B88" s="10" t="s">
        <v>546</v>
      </c>
      <c r="C88" s="11" t="s">
        <v>559</v>
      </c>
      <c r="D88" s="11" t="s">
        <v>560</v>
      </c>
      <c r="E88" s="11">
        <v>75.3</v>
      </c>
      <c r="F88" s="13">
        <f t="shared" si="3"/>
        <v>45.18</v>
      </c>
      <c r="G88" s="33">
        <v>78.2</v>
      </c>
      <c r="H88" s="13">
        <f t="shared" si="4"/>
        <v>31.28</v>
      </c>
      <c r="I88" s="13">
        <f t="shared" si="5"/>
        <v>76.46</v>
      </c>
      <c r="J88" s="15">
        <v>7</v>
      </c>
      <c r="K88" s="31"/>
    </row>
    <row r="89" s="32" customFormat="1" ht="39" customHeight="1" spans="1:11">
      <c r="A89" s="9">
        <v>8</v>
      </c>
      <c r="B89" s="10" t="s">
        <v>546</v>
      </c>
      <c r="C89" s="11" t="s">
        <v>561</v>
      </c>
      <c r="D89" s="11" t="s">
        <v>562</v>
      </c>
      <c r="E89" s="12">
        <v>72.7</v>
      </c>
      <c r="F89" s="13">
        <f t="shared" si="3"/>
        <v>43.62</v>
      </c>
      <c r="G89" s="33">
        <v>82</v>
      </c>
      <c r="H89" s="13">
        <f t="shared" si="4"/>
        <v>32.8</v>
      </c>
      <c r="I89" s="13">
        <f t="shared" si="5"/>
        <v>76.42</v>
      </c>
      <c r="J89" s="15">
        <v>8</v>
      </c>
      <c r="K89" s="31"/>
    </row>
    <row r="90" s="32" customFormat="1" ht="39" customHeight="1" spans="1:11">
      <c r="A90" s="9">
        <v>9</v>
      </c>
      <c r="B90" s="10" t="s">
        <v>546</v>
      </c>
      <c r="C90" s="11" t="s">
        <v>563</v>
      </c>
      <c r="D90" s="11" t="s">
        <v>564</v>
      </c>
      <c r="E90" s="12">
        <v>76.3</v>
      </c>
      <c r="F90" s="13">
        <f t="shared" si="3"/>
        <v>45.78</v>
      </c>
      <c r="G90" s="33">
        <v>74.6</v>
      </c>
      <c r="H90" s="13">
        <f t="shared" si="4"/>
        <v>29.84</v>
      </c>
      <c r="I90" s="13">
        <f t="shared" si="5"/>
        <v>75.62</v>
      </c>
      <c r="J90" s="15">
        <v>9</v>
      </c>
      <c r="K90" s="31"/>
    </row>
    <row r="91" s="32" customFormat="1" ht="39" customHeight="1" spans="1:11">
      <c r="A91" s="9">
        <v>10</v>
      </c>
      <c r="B91" s="10" t="s">
        <v>546</v>
      </c>
      <c r="C91" s="11" t="s">
        <v>565</v>
      </c>
      <c r="D91" s="11" t="s">
        <v>566</v>
      </c>
      <c r="E91" s="12">
        <v>73</v>
      </c>
      <c r="F91" s="13">
        <f t="shared" si="3"/>
        <v>43.8</v>
      </c>
      <c r="G91" s="33">
        <v>79.2</v>
      </c>
      <c r="H91" s="13">
        <f t="shared" si="4"/>
        <v>31.68</v>
      </c>
      <c r="I91" s="13">
        <f t="shared" si="5"/>
        <v>75.48</v>
      </c>
      <c r="J91" s="15">
        <v>10</v>
      </c>
      <c r="K91" s="31"/>
    </row>
    <row r="92" s="32" customFormat="1" ht="39" customHeight="1" spans="1:11">
      <c r="A92" s="9">
        <v>11</v>
      </c>
      <c r="B92" s="10" t="s">
        <v>546</v>
      </c>
      <c r="C92" s="11" t="s">
        <v>567</v>
      </c>
      <c r="D92" s="11" t="s">
        <v>568</v>
      </c>
      <c r="E92" s="12">
        <v>74.1</v>
      </c>
      <c r="F92" s="13">
        <f t="shared" si="3"/>
        <v>44.46</v>
      </c>
      <c r="G92" s="33">
        <v>77</v>
      </c>
      <c r="H92" s="13">
        <f t="shared" si="4"/>
        <v>30.8</v>
      </c>
      <c r="I92" s="13">
        <f t="shared" si="5"/>
        <v>75.26</v>
      </c>
      <c r="J92" s="15">
        <v>11</v>
      </c>
      <c r="K92" s="31"/>
    </row>
    <row r="93" s="32" customFormat="1" ht="39" customHeight="1" spans="1:11">
      <c r="A93" s="9">
        <v>12</v>
      </c>
      <c r="B93" s="10" t="s">
        <v>546</v>
      </c>
      <c r="C93" s="11" t="s">
        <v>569</v>
      </c>
      <c r="D93" s="11" t="s">
        <v>570</v>
      </c>
      <c r="E93" s="12">
        <v>74.6</v>
      </c>
      <c r="F93" s="13">
        <f t="shared" si="3"/>
        <v>44.76</v>
      </c>
      <c r="G93" s="33">
        <v>76</v>
      </c>
      <c r="H93" s="13">
        <f t="shared" si="4"/>
        <v>30.4</v>
      </c>
      <c r="I93" s="13">
        <f t="shared" si="5"/>
        <v>75.16</v>
      </c>
      <c r="J93" s="15">
        <v>12</v>
      </c>
      <c r="K93" s="31"/>
    </row>
    <row r="94" s="32" customFormat="1" ht="39" customHeight="1" spans="1:11">
      <c r="A94" s="9">
        <v>13</v>
      </c>
      <c r="B94" s="10" t="s">
        <v>546</v>
      </c>
      <c r="C94" s="11" t="s">
        <v>571</v>
      </c>
      <c r="D94" s="11" t="s">
        <v>572</v>
      </c>
      <c r="E94" s="12">
        <v>72.3</v>
      </c>
      <c r="F94" s="13">
        <f t="shared" si="3"/>
        <v>43.38</v>
      </c>
      <c r="G94" s="33">
        <v>78.4</v>
      </c>
      <c r="H94" s="13">
        <f t="shared" si="4"/>
        <v>31.36</v>
      </c>
      <c r="I94" s="13">
        <f t="shared" si="5"/>
        <v>74.74</v>
      </c>
      <c r="J94" s="15">
        <v>13</v>
      </c>
      <c r="K94" s="31"/>
    </row>
    <row r="95" s="32" customFormat="1" ht="39" customHeight="1" spans="1:11">
      <c r="A95" s="9">
        <v>14</v>
      </c>
      <c r="B95" s="10" t="s">
        <v>546</v>
      </c>
      <c r="C95" s="11" t="s">
        <v>573</v>
      </c>
      <c r="D95" s="11" t="s">
        <v>574</v>
      </c>
      <c r="E95" s="12">
        <v>79.8</v>
      </c>
      <c r="F95" s="13">
        <f t="shared" si="3"/>
        <v>47.88</v>
      </c>
      <c r="G95" s="33">
        <v>66</v>
      </c>
      <c r="H95" s="13">
        <f t="shared" si="4"/>
        <v>26.4</v>
      </c>
      <c r="I95" s="13">
        <f t="shared" si="5"/>
        <v>74.28</v>
      </c>
      <c r="J95" s="15" t="s">
        <v>575</v>
      </c>
      <c r="K95" s="31"/>
    </row>
    <row r="96" s="32" customFormat="1" ht="39" customHeight="1" spans="1:11">
      <c r="A96" s="9">
        <v>15</v>
      </c>
      <c r="B96" s="10" t="s">
        <v>546</v>
      </c>
      <c r="C96" s="11" t="s">
        <v>576</v>
      </c>
      <c r="D96" s="11" t="s">
        <v>577</v>
      </c>
      <c r="E96" s="12">
        <v>73.5</v>
      </c>
      <c r="F96" s="13">
        <f t="shared" si="3"/>
        <v>44.1</v>
      </c>
      <c r="G96" s="33">
        <v>73.4</v>
      </c>
      <c r="H96" s="13">
        <f t="shared" si="4"/>
        <v>29.36</v>
      </c>
      <c r="I96" s="13">
        <f t="shared" si="5"/>
        <v>73.46</v>
      </c>
      <c r="J96" s="15" t="s">
        <v>578</v>
      </c>
      <c r="K96" s="31"/>
    </row>
    <row r="97" s="32" customFormat="1" ht="39" customHeight="1" spans="1:11">
      <c r="A97" s="9">
        <v>16</v>
      </c>
      <c r="B97" s="10" t="s">
        <v>546</v>
      </c>
      <c r="C97" s="11" t="s">
        <v>579</v>
      </c>
      <c r="D97" s="11" t="s">
        <v>580</v>
      </c>
      <c r="E97" s="12">
        <v>74.3</v>
      </c>
      <c r="F97" s="13">
        <f t="shared" si="3"/>
        <v>44.58</v>
      </c>
      <c r="G97" s="33">
        <v>68</v>
      </c>
      <c r="H97" s="13">
        <f t="shared" si="4"/>
        <v>27.2</v>
      </c>
      <c r="I97" s="13">
        <f t="shared" si="5"/>
        <v>71.78</v>
      </c>
      <c r="J97" s="15" t="s">
        <v>581</v>
      </c>
      <c r="K97" s="31"/>
    </row>
    <row r="98" s="32" customFormat="1" ht="39" customHeight="1" spans="1:11">
      <c r="A98" s="9">
        <v>17</v>
      </c>
      <c r="B98" s="10" t="s">
        <v>546</v>
      </c>
      <c r="C98" s="11" t="s">
        <v>582</v>
      </c>
      <c r="D98" s="11" t="s">
        <v>583</v>
      </c>
      <c r="E98" s="12">
        <v>68</v>
      </c>
      <c r="F98" s="13">
        <f t="shared" si="3"/>
        <v>40.8</v>
      </c>
      <c r="G98" s="33">
        <v>76.4</v>
      </c>
      <c r="H98" s="13">
        <f t="shared" si="4"/>
        <v>30.56</v>
      </c>
      <c r="I98" s="13">
        <f t="shared" si="5"/>
        <v>71.36</v>
      </c>
      <c r="J98" s="15" t="s">
        <v>584</v>
      </c>
      <c r="K98" s="31"/>
    </row>
    <row r="99" s="32" customFormat="1" ht="39" customHeight="1" spans="1:11">
      <c r="A99" s="9">
        <v>18</v>
      </c>
      <c r="B99" s="10" t="s">
        <v>546</v>
      </c>
      <c r="C99" s="11" t="s">
        <v>585</v>
      </c>
      <c r="D99" s="11" t="s">
        <v>586</v>
      </c>
      <c r="E99" s="12">
        <v>70.8</v>
      </c>
      <c r="F99" s="13">
        <f t="shared" si="3"/>
        <v>42.48</v>
      </c>
      <c r="G99" s="33">
        <v>70.8</v>
      </c>
      <c r="H99" s="13">
        <f t="shared" si="4"/>
        <v>28.32</v>
      </c>
      <c r="I99" s="13">
        <f t="shared" si="5"/>
        <v>70.8</v>
      </c>
      <c r="J99" s="15" t="s">
        <v>587</v>
      </c>
      <c r="K99" s="31"/>
    </row>
    <row r="100" s="32" customFormat="1" ht="39" customHeight="1" spans="1:11">
      <c r="A100" s="9">
        <v>19</v>
      </c>
      <c r="B100" s="10" t="s">
        <v>546</v>
      </c>
      <c r="C100" s="11" t="s">
        <v>588</v>
      </c>
      <c r="D100" s="11" t="s">
        <v>589</v>
      </c>
      <c r="E100" s="12">
        <v>71.3</v>
      </c>
      <c r="F100" s="13">
        <f t="shared" si="3"/>
        <v>42.78</v>
      </c>
      <c r="G100" s="33">
        <v>69.2</v>
      </c>
      <c r="H100" s="13">
        <f t="shared" si="4"/>
        <v>27.68</v>
      </c>
      <c r="I100" s="13">
        <f t="shared" si="5"/>
        <v>70.46</v>
      </c>
      <c r="J100" s="15" t="s">
        <v>590</v>
      </c>
      <c r="K100" s="31"/>
    </row>
    <row r="101" s="32" customFormat="1" ht="39" customHeight="1" spans="1:11">
      <c r="A101" s="9">
        <v>20</v>
      </c>
      <c r="B101" s="10" t="s">
        <v>546</v>
      </c>
      <c r="C101" s="11" t="s">
        <v>591</v>
      </c>
      <c r="D101" s="11" t="s">
        <v>592</v>
      </c>
      <c r="E101" s="12">
        <v>69.3</v>
      </c>
      <c r="F101" s="13">
        <f t="shared" si="3"/>
        <v>41.58</v>
      </c>
      <c r="G101" s="33">
        <v>68.8</v>
      </c>
      <c r="H101" s="13">
        <f t="shared" si="4"/>
        <v>27.52</v>
      </c>
      <c r="I101" s="13">
        <f t="shared" si="5"/>
        <v>69.1</v>
      </c>
      <c r="J101" s="15" t="s">
        <v>593</v>
      </c>
      <c r="K101" s="31"/>
    </row>
    <row r="102" s="32" customFormat="1" ht="39" customHeight="1" spans="1:11">
      <c r="A102" s="9">
        <v>21</v>
      </c>
      <c r="B102" s="10" t="s">
        <v>546</v>
      </c>
      <c r="C102" s="11" t="s">
        <v>594</v>
      </c>
      <c r="D102" s="11" t="s">
        <v>595</v>
      </c>
      <c r="E102" s="12">
        <v>70.6</v>
      </c>
      <c r="F102" s="13">
        <f t="shared" si="3"/>
        <v>42.36</v>
      </c>
      <c r="G102" s="33">
        <v>64.6</v>
      </c>
      <c r="H102" s="13">
        <f t="shared" si="4"/>
        <v>25.84</v>
      </c>
      <c r="I102" s="13">
        <f t="shared" si="5"/>
        <v>68.2</v>
      </c>
      <c r="J102" s="15" t="s">
        <v>596</v>
      </c>
      <c r="K102" s="31"/>
    </row>
    <row r="103" s="32" customFormat="1" ht="39" customHeight="1" spans="1:11">
      <c r="A103" s="9">
        <v>22</v>
      </c>
      <c r="B103" s="10" t="s">
        <v>546</v>
      </c>
      <c r="C103" s="11" t="s">
        <v>597</v>
      </c>
      <c r="D103" s="11" t="s">
        <v>598</v>
      </c>
      <c r="E103" s="12">
        <v>71.1</v>
      </c>
      <c r="F103" s="13">
        <f t="shared" si="3"/>
        <v>42.66</v>
      </c>
      <c r="G103" s="33">
        <v>62.8</v>
      </c>
      <c r="H103" s="13">
        <f t="shared" si="4"/>
        <v>25.12</v>
      </c>
      <c r="I103" s="13">
        <f t="shared" si="5"/>
        <v>67.78</v>
      </c>
      <c r="J103" s="15" t="s">
        <v>599</v>
      </c>
      <c r="K103" s="31"/>
    </row>
    <row r="104" s="32" customFormat="1" ht="39" customHeight="1" spans="1:11">
      <c r="A104" s="9">
        <v>23</v>
      </c>
      <c r="B104" s="10" t="s">
        <v>546</v>
      </c>
      <c r="C104" s="11" t="s">
        <v>600</v>
      </c>
      <c r="D104" s="11" t="s">
        <v>601</v>
      </c>
      <c r="E104" s="12">
        <v>68.2</v>
      </c>
      <c r="F104" s="13">
        <f t="shared" si="3"/>
        <v>40.92</v>
      </c>
      <c r="G104" s="33">
        <v>66.2</v>
      </c>
      <c r="H104" s="13">
        <f t="shared" si="4"/>
        <v>26.48</v>
      </c>
      <c r="I104" s="13">
        <f t="shared" si="5"/>
        <v>67.4</v>
      </c>
      <c r="J104" s="15" t="s">
        <v>602</v>
      </c>
      <c r="K104" s="31"/>
    </row>
    <row r="105" s="32" customFormat="1" ht="39" customHeight="1" spans="1:11">
      <c r="A105" s="9">
        <v>102</v>
      </c>
      <c r="B105" s="10" t="s">
        <v>546</v>
      </c>
      <c r="C105" s="11" t="s">
        <v>603</v>
      </c>
      <c r="D105" s="11" t="s">
        <v>604</v>
      </c>
      <c r="E105" s="12">
        <v>67.9</v>
      </c>
      <c r="F105" s="13">
        <f t="shared" si="3"/>
        <v>40.74</v>
      </c>
      <c r="G105" s="33">
        <v>0</v>
      </c>
      <c r="H105" s="13">
        <f t="shared" si="4"/>
        <v>0</v>
      </c>
      <c r="I105" s="13">
        <f t="shared" si="5"/>
        <v>40.74</v>
      </c>
      <c r="J105" s="15"/>
      <c r="K105" s="31" t="s">
        <v>297</v>
      </c>
    </row>
    <row r="106" s="32" customFormat="1" ht="39" customHeight="1" spans="1:11">
      <c r="A106" s="9">
        <v>103</v>
      </c>
      <c r="B106" s="10" t="s">
        <v>605</v>
      </c>
      <c r="C106" s="11" t="s">
        <v>606</v>
      </c>
      <c r="D106" s="11" t="s">
        <v>607</v>
      </c>
      <c r="E106" s="11" t="s">
        <v>608</v>
      </c>
      <c r="F106" s="13">
        <f t="shared" si="3"/>
        <v>48.54</v>
      </c>
      <c r="G106" s="13">
        <v>83.8</v>
      </c>
      <c r="H106" s="13">
        <f t="shared" si="4"/>
        <v>33.52</v>
      </c>
      <c r="I106" s="13">
        <f t="shared" si="5"/>
        <v>82.06</v>
      </c>
      <c r="J106" s="9">
        <v>1</v>
      </c>
      <c r="K106" s="31"/>
    </row>
    <row r="107" s="32" customFormat="1" ht="39" customHeight="1" spans="1:11">
      <c r="A107" s="9">
        <v>104</v>
      </c>
      <c r="B107" s="10" t="s">
        <v>605</v>
      </c>
      <c r="C107" s="11" t="s">
        <v>609</v>
      </c>
      <c r="D107" s="11" t="s">
        <v>610</v>
      </c>
      <c r="E107" s="11" t="s">
        <v>611</v>
      </c>
      <c r="F107" s="13">
        <f t="shared" si="3"/>
        <v>45.18</v>
      </c>
      <c r="G107" s="13">
        <v>73.6</v>
      </c>
      <c r="H107" s="13">
        <f t="shared" si="4"/>
        <v>29.44</v>
      </c>
      <c r="I107" s="13">
        <f t="shared" si="5"/>
        <v>74.62</v>
      </c>
      <c r="J107" s="9">
        <v>2</v>
      </c>
      <c r="K107" s="31"/>
    </row>
    <row r="108" s="32" customFormat="1" ht="39" customHeight="1" spans="1:11">
      <c r="A108" s="9">
        <v>105</v>
      </c>
      <c r="B108" s="10" t="s">
        <v>605</v>
      </c>
      <c r="C108" s="11" t="s">
        <v>612</v>
      </c>
      <c r="D108" s="11" t="s">
        <v>613</v>
      </c>
      <c r="E108" s="11" t="s">
        <v>614</v>
      </c>
      <c r="F108" s="13">
        <f t="shared" si="3"/>
        <v>42.54</v>
      </c>
      <c r="G108" s="13">
        <v>80.2</v>
      </c>
      <c r="H108" s="13">
        <f t="shared" si="4"/>
        <v>32.08</v>
      </c>
      <c r="I108" s="13">
        <f t="shared" si="5"/>
        <v>74.62</v>
      </c>
      <c r="J108" s="9">
        <v>2</v>
      </c>
      <c r="K108" s="31"/>
    </row>
    <row r="109" s="32" customFormat="1" ht="39" customHeight="1" spans="1:11">
      <c r="A109" s="9">
        <v>106</v>
      </c>
      <c r="B109" s="10" t="s">
        <v>605</v>
      </c>
      <c r="C109" s="11" t="s">
        <v>615</v>
      </c>
      <c r="D109" s="11" t="s">
        <v>616</v>
      </c>
      <c r="E109" s="11" t="s">
        <v>617</v>
      </c>
      <c r="F109" s="13">
        <f t="shared" si="3"/>
        <v>43.44</v>
      </c>
      <c r="G109" s="13">
        <v>77.2</v>
      </c>
      <c r="H109" s="13">
        <f t="shared" si="4"/>
        <v>30.88</v>
      </c>
      <c r="I109" s="13">
        <f t="shared" si="5"/>
        <v>74.32</v>
      </c>
      <c r="J109" s="9">
        <v>4</v>
      </c>
      <c r="K109" s="31"/>
    </row>
    <row r="110" s="32" customFormat="1" ht="39" customHeight="1" spans="1:11">
      <c r="A110" s="9">
        <v>107</v>
      </c>
      <c r="B110" s="10" t="s">
        <v>605</v>
      </c>
      <c r="C110" s="11" t="s">
        <v>618</v>
      </c>
      <c r="D110" s="11" t="s">
        <v>619</v>
      </c>
      <c r="E110" s="11" t="s">
        <v>620</v>
      </c>
      <c r="F110" s="13">
        <f t="shared" si="3"/>
        <v>41.82</v>
      </c>
      <c r="G110" s="13">
        <v>77.4</v>
      </c>
      <c r="H110" s="13">
        <f t="shared" si="4"/>
        <v>30.96</v>
      </c>
      <c r="I110" s="13">
        <f t="shared" si="5"/>
        <v>72.78</v>
      </c>
      <c r="J110" s="9">
        <v>5</v>
      </c>
      <c r="K110" s="31"/>
    </row>
    <row r="111" s="32" customFormat="1" ht="39" customHeight="1" spans="1:11">
      <c r="A111" s="9">
        <v>108</v>
      </c>
      <c r="B111" s="10" t="s">
        <v>605</v>
      </c>
      <c r="C111" s="11" t="s">
        <v>621</v>
      </c>
      <c r="D111" s="11" t="s">
        <v>622</v>
      </c>
      <c r="E111" s="11" t="s">
        <v>623</v>
      </c>
      <c r="F111" s="13">
        <f t="shared" si="3"/>
        <v>41.7</v>
      </c>
      <c r="G111" s="13">
        <v>76.4</v>
      </c>
      <c r="H111" s="13">
        <f t="shared" si="4"/>
        <v>30.56</v>
      </c>
      <c r="I111" s="13">
        <f t="shared" si="5"/>
        <v>72.26</v>
      </c>
      <c r="J111" s="9">
        <v>6</v>
      </c>
      <c r="K111" s="31"/>
    </row>
    <row r="112" s="32" customFormat="1" ht="39" customHeight="1" spans="1:11">
      <c r="A112" s="9">
        <v>109</v>
      </c>
      <c r="B112" s="10" t="s">
        <v>605</v>
      </c>
      <c r="C112" s="11" t="s">
        <v>624</v>
      </c>
      <c r="D112" s="11" t="s">
        <v>625</v>
      </c>
      <c r="E112" s="11" t="s">
        <v>626</v>
      </c>
      <c r="F112" s="13">
        <f t="shared" si="3"/>
        <v>38.7</v>
      </c>
      <c r="G112" s="13">
        <v>83.8</v>
      </c>
      <c r="H112" s="13">
        <f t="shared" si="4"/>
        <v>33.52</v>
      </c>
      <c r="I112" s="13">
        <f t="shared" si="5"/>
        <v>72.22</v>
      </c>
      <c r="J112" s="9">
        <v>7</v>
      </c>
      <c r="K112" s="31"/>
    </row>
    <row r="113" s="32" customFormat="1" ht="39" customHeight="1" spans="1:11">
      <c r="A113" s="9">
        <v>110</v>
      </c>
      <c r="B113" s="10" t="s">
        <v>605</v>
      </c>
      <c r="C113" s="11" t="s">
        <v>627</v>
      </c>
      <c r="D113" s="11" t="s">
        <v>628</v>
      </c>
      <c r="E113" s="11" t="s">
        <v>626</v>
      </c>
      <c r="F113" s="13">
        <f t="shared" si="3"/>
        <v>38.7</v>
      </c>
      <c r="G113" s="13">
        <v>83.6</v>
      </c>
      <c r="H113" s="13">
        <f t="shared" si="4"/>
        <v>33.44</v>
      </c>
      <c r="I113" s="13">
        <f t="shared" si="5"/>
        <v>72.14</v>
      </c>
      <c r="J113" s="9">
        <v>8</v>
      </c>
      <c r="K113" s="31"/>
    </row>
    <row r="114" s="32" customFormat="1" ht="39" customHeight="1" spans="1:11">
      <c r="A114" s="9">
        <v>111</v>
      </c>
      <c r="B114" s="10" t="s">
        <v>605</v>
      </c>
      <c r="C114" s="11" t="s">
        <v>629</v>
      </c>
      <c r="D114" s="11" t="s">
        <v>630</v>
      </c>
      <c r="E114" s="11" t="s">
        <v>631</v>
      </c>
      <c r="F114" s="13">
        <f t="shared" si="3"/>
        <v>41.46</v>
      </c>
      <c r="G114" s="13">
        <v>76</v>
      </c>
      <c r="H114" s="13">
        <f t="shared" si="4"/>
        <v>30.4</v>
      </c>
      <c r="I114" s="13">
        <f t="shared" si="5"/>
        <v>71.86</v>
      </c>
      <c r="J114" s="9">
        <v>9</v>
      </c>
      <c r="K114" s="31"/>
    </row>
    <row r="115" s="32" customFormat="1" ht="39" customHeight="1" spans="1:11">
      <c r="A115" s="9">
        <v>112</v>
      </c>
      <c r="B115" s="10" t="s">
        <v>605</v>
      </c>
      <c r="C115" s="11" t="s">
        <v>632</v>
      </c>
      <c r="D115" s="11" t="s">
        <v>633</v>
      </c>
      <c r="E115" s="11" t="s">
        <v>634</v>
      </c>
      <c r="F115" s="13">
        <f t="shared" si="3"/>
        <v>38.76</v>
      </c>
      <c r="G115" s="13">
        <v>81.2</v>
      </c>
      <c r="H115" s="13">
        <f t="shared" si="4"/>
        <v>32.48</v>
      </c>
      <c r="I115" s="13">
        <f t="shared" si="5"/>
        <v>71.24</v>
      </c>
      <c r="J115" s="9">
        <v>10</v>
      </c>
      <c r="K115" s="31"/>
    </row>
    <row r="116" s="32" customFormat="1" ht="39" customHeight="1" spans="1:11">
      <c r="A116" s="9">
        <v>113</v>
      </c>
      <c r="B116" s="10" t="s">
        <v>605</v>
      </c>
      <c r="C116" s="11" t="s">
        <v>635</v>
      </c>
      <c r="D116" s="11" t="s">
        <v>636</v>
      </c>
      <c r="E116" s="11" t="s">
        <v>637</v>
      </c>
      <c r="F116" s="13">
        <f t="shared" si="3"/>
        <v>38.22</v>
      </c>
      <c r="G116" s="13">
        <v>81</v>
      </c>
      <c r="H116" s="13">
        <f t="shared" si="4"/>
        <v>32.4</v>
      </c>
      <c r="I116" s="13">
        <f t="shared" si="5"/>
        <v>70.62</v>
      </c>
      <c r="J116" s="9">
        <v>11</v>
      </c>
      <c r="K116" s="31"/>
    </row>
    <row r="117" s="32" customFormat="1" ht="39" customHeight="1" spans="1:11">
      <c r="A117" s="9">
        <v>114</v>
      </c>
      <c r="B117" s="10" t="s">
        <v>605</v>
      </c>
      <c r="C117" s="11" t="s">
        <v>638</v>
      </c>
      <c r="D117" s="11" t="s">
        <v>639</v>
      </c>
      <c r="E117" s="11" t="s">
        <v>626</v>
      </c>
      <c r="F117" s="13">
        <f t="shared" si="3"/>
        <v>38.7</v>
      </c>
      <c r="G117" s="13">
        <v>75.8</v>
      </c>
      <c r="H117" s="13">
        <f t="shared" si="4"/>
        <v>30.32</v>
      </c>
      <c r="I117" s="13">
        <f t="shared" si="5"/>
        <v>69.02</v>
      </c>
      <c r="J117" s="9">
        <v>12</v>
      </c>
      <c r="K117" s="31"/>
    </row>
    <row r="118" s="32" customFormat="1" ht="39" customHeight="1" spans="1:11">
      <c r="A118" s="9">
        <v>115</v>
      </c>
      <c r="B118" s="10" t="s">
        <v>605</v>
      </c>
      <c r="C118" s="11" t="s">
        <v>640</v>
      </c>
      <c r="D118" s="11" t="s">
        <v>641</v>
      </c>
      <c r="E118" s="11" t="s">
        <v>642</v>
      </c>
      <c r="F118" s="13">
        <f t="shared" si="3"/>
        <v>38.16</v>
      </c>
      <c r="G118" s="13">
        <v>76.4</v>
      </c>
      <c r="H118" s="13">
        <f t="shared" si="4"/>
        <v>30.56</v>
      </c>
      <c r="I118" s="13">
        <f t="shared" si="5"/>
        <v>68.72</v>
      </c>
      <c r="J118" s="9">
        <v>13</v>
      </c>
      <c r="K118" s="31"/>
    </row>
    <row r="119" s="32" customFormat="1" ht="39" customHeight="1" spans="1:11">
      <c r="A119" s="9">
        <v>116</v>
      </c>
      <c r="B119" s="10" t="s">
        <v>605</v>
      </c>
      <c r="C119" s="11" t="s">
        <v>643</v>
      </c>
      <c r="D119" s="11" t="s">
        <v>644</v>
      </c>
      <c r="E119" s="11" t="s">
        <v>634</v>
      </c>
      <c r="F119" s="13">
        <f t="shared" si="3"/>
        <v>38.76</v>
      </c>
      <c r="G119" s="13">
        <v>73.4</v>
      </c>
      <c r="H119" s="13">
        <f t="shared" si="4"/>
        <v>29.36</v>
      </c>
      <c r="I119" s="13">
        <f t="shared" si="5"/>
        <v>68.12</v>
      </c>
      <c r="J119" s="9">
        <v>14</v>
      </c>
      <c r="K119" s="31"/>
    </row>
    <row r="120" s="32" customFormat="1" ht="39" customHeight="1" spans="1:11">
      <c r="A120" s="9">
        <v>117</v>
      </c>
      <c r="B120" s="10" t="s">
        <v>605</v>
      </c>
      <c r="C120" s="11" t="s">
        <v>645</v>
      </c>
      <c r="D120" s="11" t="s">
        <v>646</v>
      </c>
      <c r="E120" s="11" t="s">
        <v>634</v>
      </c>
      <c r="F120" s="13">
        <f t="shared" si="3"/>
        <v>38.76</v>
      </c>
      <c r="G120" s="13">
        <v>73.2</v>
      </c>
      <c r="H120" s="13">
        <f t="shared" si="4"/>
        <v>29.28</v>
      </c>
      <c r="I120" s="13">
        <f t="shared" si="5"/>
        <v>68.04</v>
      </c>
      <c r="J120" s="9">
        <v>15</v>
      </c>
      <c r="K120" s="31"/>
    </row>
    <row r="121" s="32" customFormat="1" ht="39" customHeight="1" spans="1:11">
      <c r="A121" s="9">
        <v>118</v>
      </c>
      <c r="B121" s="10" t="s">
        <v>647</v>
      </c>
      <c r="C121" s="11" t="s">
        <v>648</v>
      </c>
      <c r="D121" s="11" t="s">
        <v>649</v>
      </c>
      <c r="E121" s="11" t="s">
        <v>650</v>
      </c>
      <c r="F121" s="13">
        <f t="shared" si="3"/>
        <v>40.44</v>
      </c>
      <c r="G121" s="13">
        <v>82.6</v>
      </c>
      <c r="H121" s="13">
        <f t="shared" si="4"/>
        <v>33.04</v>
      </c>
      <c r="I121" s="13">
        <f t="shared" si="5"/>
        <v>73.48</v>
      </c>
      <c r="J121" s="9">
        <v>1</v>
      </c>
      <c r="K121" s="31"/>
    </row>
    <row r="122" s="32" customFormat="1" ht="39" customHeight="1" spans="1:11">
      <c r="A122" s="9">
        <v>119</v>
      </c>
      <c r="B122" s="10" t="s">
        <v>647</v>
      </c>
      <c r="C122" s="11" t="s">
        <v>651</v>
      </c>
      <c r="D122" s="11" t="s">
        <v>652</v>
      </c>
      <c r="E122" s="11" t="s">
        <v>653</v>
      </c>
      <c r="F122" s="13">
        <f t="shared" si="3"/>
        <v>43.14</v>
      </c>
      <c r="G122" s="13">
        <v>73.6</v>
      </c>
      <c r="H122" s="13">
        <f t="shared" si="4"/>
        <v>29.44</v>
      </c>
      <c r="I122" s="13">
        <f t="shared" si="5"/>
        <v>72.58</v>
      </c>
      <c r="J122" s="9">
        <v>2</v>
      </c>
      <c r="K122" s="31"/>
    </row>
    <row r="123" s="32" customFormat="1" ht="39" customHeight="1" spans="1:11">
      <c r="A123" s="9">
        <v>120</v>
      </c>
      <c r="B123" s="10" t="s">
        <v>647</v>
      </c>
      <c r="C123" s="11" t="s">
        <v>654</v>
      </c>
      <c r="D123" s="11" t="s">
        <v>655</v>
      </c>
      <c r="E123" s="11" t="s">
        <v>656</v>
      </c>
      <c r="F123" s="13">
        <f t="shared" si="3"/>
        <v>38.94</v>
      </c>
      <c r="G123" s="13">
        <v>82.8</v>
      </c>
      <c r="H123" s="13">
        <f t="shared" si="4"/>
        <v>33.12</v>
      </c>
      <c r="I123" s="13">
        <f t="shared" si="5"/>
        <v>72.06</v>
      </c>
      <c r="J123" s="9">
        <v>3</v>
      </c>
      <c r="K123" s="31"/>
    </row>
    <row r="124" s="32" customFormat="1" ht="39" customHeight="1" spans="1:11">
      <c r="A124" s="9">
        <v>121</v>
      </c>
      <c r="B124" s="10" t="s">
        <v>647</v>
      </c>
      <c r="C124" s="11" t="s">
        <v>657</v>
      </c>
      <c r="D124" s="11" t="s">
        <v>658</v>
      </c>
      <c r="E124" s="11" t="s">
        <v>659</v>
      </c>
      <c r="F124" s="13">
        <f t="shared" si="3"/>
        <v>39.06</v>
      </c>
      <c r="G124" s="13">
        <v>80.4</v>
      </c>
      <c r="H124" s="13">
        <f t="shared" si="4"/>
        <v>32.16</v>
      </c>
      <c r="I124" s="13">
        <f t="shared" si="5"/>
        <v>71.22</v>
      </c>
      <c r="J124" s="9">
        <v>4</v>
      </c>
      <c r="K124" s="31"/>
    </row>
    <row r="125" s="32" customFormat="1" ht="39" customHeight="1" spans="1:11">
      <c r="A125" s="9">
        <v>122</v>
      </c>
      <c r="B125" s="10" t="s">
        <v>647</v>
      </c>
      <c r="C125" s="11" t="s">
        <v>660</v>
      </c>
      <c r="D125" s="11" t="s">
        <v>661</v>
      </c>
      <c r="E125" s="11" t="s">
        <v>662</v>
      </c>
      <c r="F125" s="13">
        <f t="shared" si="3"/>
        <v>40.38</v>
      </c>
      <c r="G125" s="13">
        <v>75.6</v>
      </c>
      <c r="H125" s="13">
        <f t="shared" si="4"/>
        <v>30.24</v>
      </c>
      <c r="I125" s="13">
        <f t="shared" si="5"/>
        <v>70.62</v>
      </c>
      <c r="J125" s="9">
        <v>5</v>
      </c>
      <c r="K125" s="31"/>
    </row>
    <row r="126" s="32" customFormat="1" ht="39" customHeight="1" spans="1:11">
      <c r="A126" s="9">
        <v>123</v>
      </c>
      <c r="B126" s="10" t="s">
        <v>647</v>
      </c>
      <c r="C126" s="11" t="s">
        <v>663</v>
      </c>
      <c r="D126" s="11" t="s">
        <v>664</v>
      </c>
      <c r="E126" s="11" t="s">
        <v>662</v>
      </c>
      <c r="F126" s="13">
        <f t="shared" si="3"/>
        <v>40.38</v>
      </c>
      <c r="G126" s="13">
        <v>75</v>
      </c>
      <c r="H126" s="13">
        <f t="shared" si="4"/>
        <v>30</v>
      </c>
      <c r="I126" s="13">
        <f t="shared" si="5"/>
        <v>70.38</v>
      </c>
      <c r="J126" s="9">
        <v>6</v>
      </c>
      <c r="K126" s="31"/>
    </row>
    <row r="127" s="32" customFormat="1" ht="39" customHeight="1" spans="1:11">
      <c r="A127" s="9">
        <v>124</v>
      </c>
      <c r="B127" s="10" t="s">
        <v>647</v>
      </c>
      <c r="C127" s="11" t="s">
        <v>665</v>
      </c>
      <c r="D127" s="11" t="s">
        <v>666</v>
      </c>
      <c r="E127" s="11" t="s">
        <v>667</v>
      </c>
      <c r="F127" s="13">
        <f t="shared" si="3"/>
        <v>41.16</v>
      </c>
      <c r="G127" s="13">
        <v>70.4</v>
      </c>
      <c r="H127" s="13">
        <f t="shared" si="4"/>
        <v>28.16</v>
      </c>
      <c r="I127" s="13">
        <f t="shared" si="5"/>
        <v>69.32</v>
      </c>
      <c r="J127" s="9">
        <v>7</v>
      </c>
      <c r="K127" s="31"/>
    </row>
    <row r="128" s="32" customFormat="1" ht="39" customHeight="1" spans="1:11">
      <c r="A128" s="9">
        <v>125</v>
      </c>
      <c r="B128" s="10" t="s">
        <v>647</v>
      </c>
      <c r="C128" s="11" t="s">
        <v>668</v>
      </c>
      <c r="D128" s="11" t="s">
        <v>669</v>
      </c>
      <c r="E128" s="11" t="s">
        <v>670</v>
      </c>
      <c r="F128" s="13">
        <f t="shared" si="3"/>
        <v>38.04</v>
      </c>
      <c r="G128" s="13">
        <v>78</v>
      </c>
      <c r="H128" s="13">
        <f t="shared" si="4"/>
        <v>31.2</v>
      </c>
      <c r="I128" s="13">
        <f t="shared" si="5"/>
        <v>69.24</v>
      </c>
      <c r="J128" s="9">
        <v>8</v>
      </c>
      <c r="K128" s="31"/>
    </row>
    <row r="129" s="32" customFormat="1" ht="39" customHeight="1" spans="1:11">
      <c r="A129" s="9">
        <v>126</v>
      </c>
      <c r="B129" s="10" t="s">
        <v>647</v>
      </c>
      <c r="C129" s="11" t="s">
        <v>671</v>
      </c>
      <c r="D129" s="11" t="s">
        <v>672</v>
      </c>
      <c r="E129" s="11" t="s">
        <v>634</v>
      </c>
      <c r="F129" s="13">
        <f t="shared" si="3"/>
        <v>38.76</v>
      </c>
      <c r="G129" s="13">
        <v>73.4</v>
      </c>
      <c r="H129" s="13">
        <f t="shared" si="4"/>
        <v>29.36</v>
      </c>
      <c r="I129" s="13">
        <f t="shared" si="5"/>
        <v>68.12</v>
      </c>
      <c r="J129" s="9">
        <v>9</v>
      </c>
      <c r="K129" s="31"/>
    </row>
    <row r="130" s="32" customFormat="1" ht="39" customHeight="1" spans="1:11">
      <c r="A130" s="9">
        <v>127</v>
      </c>
      <c r="B130" s="10" t="s">
        <v>647</v>
      </c>
      <c r="C130" s="11" t="s">
        <v>673</v>
      </c>
      <c r="D130" s="11" t="s">
        <v>674</v>
      </c>
      <c r="E130" s="11" t="s">
        <v>439</v>
      </c>
      <c r="F130" s="13">
        <f t="shared" si="3"/>
        <v>39.36</v>
      </c>
      <c r="G130" s="13">
        <v>71.4</v>
      </c>
      <c r="H130" s="13">
        <f t="shared" si="4"/>
        <v>28.56</v>
      </c>
      <c r="I130" s="13">
        <f t="shared" si="5"/>
        <v>67.92</v>
      </c>
      <c r="J130" s="9">
        <v>10</v>
      </c>
      <c r="K130" s="31"/>
    </row>
    <row r="131" s="32" customFormat="1" ht="39" customHeight="1" spans="1:11">
      <c r="A131" s="9">
        <v>128</v>
      </c>
      <c r="B131" s="10" t="s">
        <v>647</v>
      </c>
      <c r="C131" s="11" t="s">
        <v>675</v>
      </c>
      <c r="D131" s="11" t="s">
        <v>676</v>
      </c>
      <c r="E131" s="11" t="s">
        <v>677</v>
      </c>
      <c r="F131" s="13">
        <f t="shared" si="3"/>
        <v>38.1</v>
      </c>
      <c r="G131" s="13">
        <v>74.4</v>
      </c>
      <c r="H131" s="13">
        <f t="shared" si="4"/>
        <v>29.76</v>
      </c>
      <c r="I131" s="13">
        <f t="shared" si="5"/>
        <v>67.86</v>
      </c>
      <c r="J131" s="9">
        <v>11</v>
      </c>
      <c r="K131" s="31"/>
    </row>
    <row r="132" s="32" customFormat="1" ht="39" customHeight="1" spans="1:11">
      <c r="A132" s="9">
        <v>129</v>
      </c>
      <c r="B132" s="10" t="s">
        <v>647</v>
      </c>
      <c r="C132" s="11" t="s">
        <v>678</v>
      </c>
      <c r="D132" s="11" t="s">
        <v>679</v>
      </c>
      <c r="E132" s="11" t="s">
        <v>680</v>
      </c>
      <c r="F132" s="13">
        <f t="shared" ref="F132:F156" si="6">E132*0.6</f>
        <v>37.62</v>
      </c>
      <c r="G132" s="13">
        <v>69.4</v>
      </c>
      <c r="H132" s="13">
        <f t="shared" ref="H132:H156" si="7">G132*0.4</f>
        <v>27.76</v>
      </c>
      <c r="I132" s="13">
        <f t="shared" ref="I132:I156" si="8">H132+F132</f>
        <v>65.38</v>
      </c>
      <c r="J132" s="9">
        <v>12</v>
      </c>
      <c r="K132" s="31"/>
    </row>
    <row r="133" s="32" customFormat="1" ht="39" customHeight="1" spans="1:11">
      <c r="A133" s="9">
        <v>130</v>
      </c>
      <c r="B133" s="10" t="s">
        <v>681</v>
      </c>
      <c r="C133" s="11" t="s">
        <v>682</v>
      </c>
      <c r="D133" s="11" t="s">
        <v>683</v>
      </c>
      <c r="E133" s="11" t="s">
        <v>401</v>
      </c>
      <c r="F133" s="13">
        <f t="shared" si="6"/>
        <v>44.16</v>
      </c>
      <c r="G133" s="13">
        <v>79.6</v>
      </c>
      <c r="H133" s="13">
        <f t="shared" si="7"/>
        <v>31.84</v>
      </c>
      <c r="I133" s="13">
        <f t="shared" si="8"/>
        <v>76</v>
      </c>
      <c r="J133" s="9">
        <v>1</v>
      </c>
      <c r="K133" s="31"/>
    </row>
    <row r="134" s="32" customFormat="1" ht="39" customHeight="1" spans="1:11">
      <c r="A134" s="9">
        <v>131</v>
      </c>
      <c r="B134" s="10" t="s">
        <v>681</v>
      </c>
      <c r="C134" s="11" t="s">
        <v>684</v>
      </c>
      <c r="D134" s="11" t="s">
        <v>685</v>
      </c>
      <c r="E134" s="11" t="s">
        <v>686</v>
      </c>
      <c r="F134" s="13">
        <f t="shared" si="6"/>
        <v>44.52</v>
      </c>
      <c r="G134" s="13">
        <v>76.4</v>
      </c>
      <c r="H134" s="13">
        <f t="shared" si="7"/>
        <v>30.56</v>
      </c>
      <c r="I134" s="13">
        <f t="shared" si="8"/>
        <v>75.08</v>
      </c>
      <c r="J134" s="9">
        <v>2</v>
      </c>
      <c r="K134" s="31"/>
    </row>
    <row r="135" s="32" customFormat="1" ht="39" customHeight="1" spans="1:11">
      <c r="A135" s="9">
        <v>132</v>
      </c>
      <c r="B135" s="10" t="s">
        <v>681</v>
      </c>
      <c r="C135" s="11" t="s">
        <v>687</v>
      </c>
      <c r="D135" s="11" t="s">
        <v>688</v>
      </c>
      <c r="E135" s="11" t="s">
        <v>522</v>
      </c>
      <c r="F135" s="13">
        <f t="shared" si="6"/>
        <v>39.9</v>
      </c>
      <c r="G135" s="13">
        <v>85.6</v>
      </c>
      <c r="H135" s="13">
        <f t="shared" si="7"/>
        <v>34.24</v>
      </c>
      <c r="I135" s="13">
        <f t="shared" si="8"/>
        <v>74.14</v>
      </c>
      <c r="J135" s="9">
        <v>3</v>
      </c>
      <c r="K135" s="31"/>
    </row>
    <row r="136" s="32" customFormat="1" ht="39" customHeight="1" spans="1:11">
      <c r="A136" s="9">
        <v>133</v>
      </c>
      <c r="B136" s="10" t="s">
        <v>681</v>
      </c>
      <c r="C136" s="11" t="s">
        <v>689</v>
      </c>
      <c r="D136" s="11" t="s">
        <v>690</v>
      </c>
      <c r="E136" s="11" t="s">
        <v>662</v>
      </c>
      <c r="F136" s="13">
        <f t="shared" si="6"/>
        <v>40.38</v>
      </c>
      <c r="G136" s="13">
        <v>81.8</v>
      </c>
      <c r="H136" s="13">
        <f t="shared" si="7"/>
        <v>32.72</v>
      </c>
      <c r="I136" s="13">
        <f t="shared" si="8"/>
        <v>73.1</v>
      </c>
      <c r="J136" s="9">
        <v>4</v>
      </c>
      <c r="K136" s="31"/>
    </row>
    <row r="137" s="32" customFormat="1" ht="39" customHeight="1" spans="1:11">
      <c r="A137" s="9">
        <v>134</v>
      </c>
      <c r="B137" s="10" t="s">
        <v>681</v>
      </c>
      <c r="C137" s="11" t="s">
        <v>691</v>
      </c>
      <c r="D137" s="11" t="s">
        <v>692</v>
      </c>
      <c r="E137" s="11" t="s">
        <v>693</v>
      </c>
      <c r="F137" s="13">
        <f t="shared" si="6"/>
        <v>43.8</v>
      </c>
      <c r="G137" s="13">
        <v>66.4</v>
      </c>
      <c r="H137" s="13">
        <f t="shared" si="7"/>
        <v>26.56</v>
      </c>
      <c r="I137" s="13">
        <f t="shared" si="8"/>
        <v>70.36</v>
      </c>
      <c r="J137" s="9">
        <v>5</v>
      </c>
      <c r="K137" s="31"/>
    </row>
    <row r="138" s="32" customFormat="1" ht="39" customHeight="1" spans="1:11">
      <c r="A138" s="9">
        <v>135</v>
      </c>
      <c r="B138" s="10" t="s">
        <v>681</v>
      </c>
      <c r="C138" s="11" t="s">
        <v>694</v>
      </c>
      <c r="D138" s="11" t="s">
        <v>695</v>
      </c>
      <c r="E138" s="11" t="s">
        <v>518</v>
      </c>
      <c r="F138" s="13">
        <f t="shared" si="6"/>
        <v>37.98</v>
      </c>
      <c r="G138" s="13">
        <v>80.4</v>
      </c>
      <c r="H138" s="13">
        <f t="shared" si="7"/>
        <v>32.16</v>
      </c>
      <c r="I138" s="13">
        <f t="shared" si="8"/>
        <v>70.14</v>
      </c>
      <c r="J138" s="9">
        <v>6</v>
      </c>
      <c r="K138" s="31"/>
    </row>
    <row r="139" s="32" customFormat="1" ht="39" customHeight="1" spans="1:11">
      <c r="A139" s="9">
        <v>136</v>
      </c>
      <c r="B139" s="10" t="s">
        <v>681</v>
      </c>
      <c r="C139" s="11" t="s">
        <v>696</v>
      </c>
      <c r="D139" s="11" t="s">
        <v>697</v>
      </c>
      <c r="E139" s="11" t="s">
        <v>698</v>
      </c>
      <c r="F139" s="13">
        <f t="shared" si="6"/>
        <v>40.68</v>
      </c>
      <c r="G139" s="13">
        <v>73</v>
      </c>
      <c r="H139" s="13">
        <f t="shared" si="7"/>
        <v>29.2</v>
      </c>
      <c r="I139" s="13">
        <f t="shared" si="8"/>
        <v>69.88</v>
      </c>
      <c r="J139" s="9">
        <v>7</v>
      </c>
      <c r="K139" s="31"/>
    </row>
    <row r="140" s="32" customFormat="1" ht="39" customHeight="1" spans="1:11">
      <c r="A140" s="9">
        <v>137</v>
      </c>
      <c r="B140" s="10" t="s">
        <v>681</v>
      </c>
      <c r="C140" s="11" t="s">
        <v>699</v>
      </c>
      <c r="D140" s="11" t="s">
        <v>700</v>
      </c>
      <c r="E140" s="11" t="s">
        <v>698</v>
      </c>
      <c r="F140" s="13">
        <f t="shared" si="6"/>
        <v>40.68</v>
      </c>
      <c r="G140" s="13">
        <v>71.6</v>
      </c>
      <c r="H140" s="13">
        <f t="shared" si="7"/>
        <v>28.64</v>
      </c>
      <c r="I140" s="13">
        <f t="shared" si="8"/>
        <v>69.32</v>
      </c>
      <c r="J140" s="9">
        <v>8</v>
      </c>
      <c r="K140" s="31"/>
    </row>
    <row r="141" s="32" customFormat="1" ht="39" customHeight="1" spans="1:11">
      <c r="A141" s="9">
        <v>138</v>
      </c>
      <c r="B141" s="10" t="s">
        <v>681</v>
      </c>
      <c r="C141" s="11" t="s">
        <v>701</v>
      </c>
      <c r="D141" s="11" t="s">
        <v>702</v>
      </c>
      <c r="E141" s="11" t="s">
        <v>424</v>
      </c>
      <c r="F141" s="13">
        <f t="shared" si="6"/>
        <v>39.12</v>
      </c>
      <c r="G141" s="13">
        <v>74</v>
      </c>
      <c r="H141" s="13">
        <f t="shared" si="7"/>
        <v>29.6</v>
      </c>
      <c r="I141" s="13">
        <f t="shared" si="8"/>
        <v>68.72</v>
      </c>
      <c r="J141" s="9">
        <v>9</v>
      </c>
      <c r="K141" s="31"/>
    </row>
    <row r="142" s="32" customFormat="1" ht="39" customHeight="1" spans="1:11">
      <c r="A142" s="9">
        <v>139</v>
      </c>
      <c r="B142" s="10" t="s">
        <v>681</v>
      </c>
      <c r="C142" s="11" t="s">
        <v>703</v>
      </c>
      <c r="D142" s="11" t="s">
        <v>704</v>
      </c>
      <c r="E142" s="11" t="s">
        <v>705</v>
      </c>
      <c r="F142" s="13">
        <f t="shared" si="6"/>
        <v>39.66</v>
      </c>
      <c r="G142" s="13">
        <v>72.6</v>
      </c>
      <c r="H142" s="13">
        <f t="shared" si="7"/>
        <v>29.04</v>
      </c>
      <c r="I142" s="13">
        <f t="shared" si="8"/>
        <v>68.7</v>
      </c>
      <c r="J142" s="9">
        <v>10</v>
      </c>
      <c r="K142" s="31"/>
    </row>
    <row r="143" s="32" customFormat="1" ht="39" customHeight="1" spans="1:11">
      <c r="A143" s="9">
        <v>140</v>
      </c>
      <c r="B143" s="10" t="s">
        <v>681</v>
      </c>
      <c r="C143" s="11" t="s">
        <v>706</v>
      </c>
      <c r="D143" s="11" t="s">
        <v>707</v>
      </c>
      <c r="E143" s="11" t="s">
        <v>708</v>
      </c>
      <c r="F143" s="13">
        <f t="shared" si="6"/>
        <v>38.28</v>
      </c>
      <c r="G143" s="13">
        <v>76</v>
      </c>
      <c r="H143" s="13">
        <f t="shared" si="7"/>
        <v>30.4</v>
      </c>
      <c r="I143" s="13">
        <f t="shared" si="8"/>
        <v>68.68</v>
      </c>
      <c r="J143" s="9">
        <v>11</v>
      </c>
      <c r="K143" s="31"/>
    </row>
    <row r="144" s="32" customFormat="1" ht="39" customHeight="1" spans="1:11">
      <c r="A144" s="9">
        <v>141</v>
      </c>
      <c r="B144" s="10" t="s">
        <v>681</v>
      </c>
      <c r="C144" s="11" t="s">
        <v>709</v>
      </c>
      <c r="D144" s="11" t="s">
        <v>710</v>
      </c>
      <c r="E144" s="11" t="s">
        <v>656</v>
      </c>
      <c r="F144" s="13">
        <f t="shared" si="6"/>
        <v>38.94</v>
      </c>
      <c r="G144" s="13">
        <v>72.8</v>
      </c>
      <c r="H144" s="13">
        <f t="shared" si="7"/>
        <v>29.12</v>
      </c>
      <c r="I144" s="13">
        <f t="shared" si="8"/>
        <v>68.06</v>
      </c>
      <c r="J144" s="9">
        <v>12</v>
      </c>
      <c r="K144" s="31"/>
    </row>
    <row r="145" s="32" customFormat="1" ht="39" customHeight="1" spans="1:11">
      <c r="A145" s="9">
        <v>142</v>
      </c>
      <c r="B145" s="10" t="s">
        <v>681</v>
      </c>
      <c r="C145" s="11" t="s">
        <v>711</v>
      </c>
      <c r="D145" s="11" t="s">
        <v>712</v>
      </c>
      <c r="E145" s="11" t="s">
        <v>659</v>
      </c>
      <c r="F145" s="13">
        <f t="shared" si="6"/>
        <v>39.06</v>
      </c>
      <c r="G145" s="13">
        <v>71.6</v>
      </c>
      <c r="H145" s="13">
        <f t="shared" si="7"/>
        <v>28.64</v>
      </c>
      <c r="I145" s="13">
        <f t="shared" si="8"/>
        <v>67.7</v>
      </c>
      <c r="J145" s="9">
        <v>13</v>
      </c>
      <c r="K145" s="31"/>
    </row>
    <row r="146" s="32" customFormat="1" ht="39" customHeight="1" spans="1:11">
      <c r="A146" s="9">
        <v>143</v>
      </c>
      <c r="B146" s="10" t="s">
        <v>681</v>
      </c>
      <c r="C146" s="11" t="s">
        <v>713</v>
      </c>
      <c r="D146" s="11" t="s">
        <v>714</v>
      </c>
      <c r="E146" s="11" t="s">
        <v>715</v>
      </c>
      <c r="F146" s="13">
        <f t="shared" si="6"/>
        <v>37.86</v>
      </c>
      <c r="G146" s="13">
        <v>69.4</v>
      </c>
      <c r="H146" s="13">
        <f t="shared" si="7"/>
        <v>27.76</v>
      </c>
      <c r="I146" s="13">
        <f t="shared" si="8"/>
        <v>65.62</v>
      </c>
      <c r="J146" s="9">
        <v>14</v>
      </c>
      <c r="K146" s="31"/>
    </row>
    <row r="147" s="32" customFormat="1" ht="39" customHeight="1" spans="1:11">
      <c r="A147" s="9">
        <v>144</v>
      </c>
      <c r="B147" s="10" t="s">
        <v>681</v>
      </c>
      <c r="C147" s="11" t="s">
        <v>716</v>
      </c>
      <c r="D147" s="11" t="s">
        <v>717</v>
      </c>
      <c r="E147" s="11" t="s">
        <v>439</v>
      </c>
      <c r="F147" s="13">
        <f t="shared" si="6"/>
        <v>39.36</v>
      </c>
      <c r="G147" s="13">
        <v>64.6</v>
      </c>
      <c r="H147" s="13">
        <f t="shared" si="7"/>
        <v>25.84</v>
      </c>
      <c r="I147" s="13">
        <f t="shared" si="8"/>
        <v>65.2</v>
      </c>
      <c r="J147" s="9">
        <v>15</v>
      </c>
      <c r="K147" s="31"/>
    </row>
    <row r="148" s="32" customFormat="1" ht="39" customHeight="1" spans="1:11">
      <c r="A148" s="9">
        <v>145</v>
      </c>
      <c r="B148" s="10" t="s">
        <v>718</v>
      </c>
      <c r="C148" s="11" t="s">
        <v>719</v>
      </c>
      <c r="D148" s="11" t="s">
        <v>720</v>
      </c>
      <c r="E148" s="11" t="s">
        <v>637</v>
      </c>
      <c r="F148" s="13">
        <f t="shared" si="6"/>
        <v>38.22</v>
      </c>
      <c r="G148" s="13">
        <v>75.6</v>
      </c>
      <c r="H148" s="13">
        <f t="shared" si="7"/>
        <v>30.24</v>
      </c>
      <c r="I148" s="13">
        <f t="shared" si="8"/>
        <v>68.46</v>
      </c>
      <c r="J148" s="9">
        <v>1</v>
      </c>
      <c r="K148" s="31"/>
    </row>
    <row r="149" s="32" customFormat="1" ht="39" customHeight="1" spans="1:11">
      <c r="A149" s="9">
        <v>146</v>
      </c>
      <c r="B149" s="10" t="s">
        <v>718</v>
      </c>
      <c r="C149" s="11" t="s">
        <v>721</v>
      </c>
      <c r="D149" s="11" t="s">
        <v>722</v>
      </c>
      <c r="E149" s="11" t="s">
        <v>723</v>
      </c>
      <c r="F149" s="13">
        <f t="shared" si="6"/>
        <v>35.82</v>
      </c>
      <c r="G149" s="13">
        <v>81.2</v>
      </c>
      <c r="H149" s="13">
        <f t="shared" si="7"/>
        <v>32.48</v>
      </c>
      <c r="I149" s="13">
        <f t="shared" si="8"/>
        <v>68.3</v>
      </c>
      <c r="J149" s="9">
        <v>2</v>
      </c>
      <c r="K149" s="31"/>
    </row>
    <row r="150" s="32" customFormat="1" ht="39" customHeight="1" spans="1:11">
      <c r="A150" s="9">
        <v>147</v>
      </c>
      <c r="B150" s="10" t="s">
        <v>718</v>
      </c>
      <c r="C150" s="11" t="s">
        <v>724</v>
      </c>
      <c r="D150" s="11" t="s">
        <v>725</v>
      </c>
      <c r="E150" s="11" t="s">
        <v>726</v>
      </c>
      <c r="F150" s="13">
        <f t="shared" si="6"/>
        <v>36.12</v>
      </c>
      <c r="G150" s="13">
        <v>77.2</v>
      </c>
      <c r="H150" s="13">
        <f t="shared" si="7"/>
        <v>30.88</v>
      </c>
      <c r="I150" s="13">
        <f t="shared" si="8"/>
        <v>67</v>
      </c>
      <c r="J150" s="9">
        <v>3</v>
      </c>
      <c r="K150" s="31"/>
    </row>
    <row r="151" s="32" customFormat="1" ht="39" customHeight="1" spans="1:11">
      <c r="A151" s="9">
        <v>148</v>
      </c>
      <c r="B151" s="10" t="s">
        <v>727</v>
      </c>
      <c r="C151" s="11" t="s">
        <v>728</v>
      </c>
      <c r="D151" s="11" t="s">
        <v>729</v>
      </c>
      <c r="E151" s="11" t="s">
        <v>680</v>
      </c>
      <c r="F151" s="13">
        <f t="shared" si="6"/>
        <v>37.62</v>
      </c>
      <c r="G151" s="13">
        <v>74.8</v>
      </c>
      <c r="H151" s="13">
        <f t="shared" si="7"/>
        <v>29.92</v>
      </c>
      <c r="I151" s="13">
        <f t="shared" si="8"/>
        <v>67.54</v>
      </c>
      <c r="J151" s="9">
        <v>1</v>
      </c>
      <c r="K151" s="31"/>
    </row>
    <row r="152" s="32" customFormat="1" ht="39" customHeight="1" spans="1:11">
      <c r="A152" s="9">
        <v>149</v>
      </c>
      <c r="B152" s="10" t="s">
        <v>727</v>
      </c>
      <c r="C152" s="11" t="s">
        <v>730</v>
      </c>
      <c r="D152" s="11" t="s">
        <v>731</v>
      </c>
      <c r="E152" s="11" t="s">
        <v>732</v>
      </c>
      <c r="F152" s="13">
        <f t="shared" si="6"/>
        <v>40.14</v>
      </c>
      <c r="G152" s="13">
        <v>68</v>
      </c>
      <c r="H152" s="13">
        <f t="shared" si="7"/>
        <v>27.2</v>
      </c>
      <c r="I152" s="13">
        <f t="shared" si="8"/>
        <v>67.34</v>
      </c>
      <c r="J152" s="9">
        <v>2</v>
      </c>
      <c r="K152" s="31"/>
    </row>
    <row r="153" s="32" customFormat="1" ht="39" customHeight="1" spans="1:11">
      <c r="A153" s="9">
        <v>150</v>
      </c>
      <c r="B153" s="10" t="s">
        <v>727</v>
      </c>
      <c r="C153" s="11" t="s">
        <v>733</v>
      </c>
      <c r="D153" s="11" t="s">
        <v>734</v>
      </c>
      <c r="E153" s="11" t="s">
        <v>735</v>
      </c>
      <c r="F153" s="13">
        <f t="shared" si="6"/>
        <v>33.66</v>
      </c>
      <c r="G153" s="13">
        <v>77.6</v>
      </c>
      <c r="H153" s="13">
        <f t="shared" si="7"/>
        <v>31.04</v>
      </c>
      <c r="I153" s="13">
        <f t="shared" si="8"/>
        <v>64.7</v>
      </c>
      <c r="J153" s="9">
        <v>3</v>
      </c>
      <c r="K153" s="31"/>
    </row>
    <row r="154" s="32" customFormat="1" ht="39" customHeight="1" spans="1:11">
      <c r="A154" s="9">
        <v>151</v>
      </c>
      <c r="B154" s="10" t="s">
        <v>736</v>
      </c>
      <c r="C154" s="11" t="s">
        <v>737</v>
      </c>
      <c r="D154" s="11" t="s">
        <v>738</v>
      </c>
      <c r="E154" s="11" t="s">
        <v>474</v>
      </c>
      <c r="F154" s="13">
        <f t="shared" si="6"/>
        <v>43.08</v>
      </c>
      <c r="G154" s="13">
        <v>68.6</v>
      </c>
      <c r="H154" s="13">
        <f t="shared" si="7"/>
        <v>27.44</v>
      </c>
      <c r="I154" s="13">
        <f t="shared" si="8"/>
        <v>70.52</v>
      </c>
      <c r="J154" s="9">
        <v>1</v>
      </c>
      <c r="K154" s="31"/>
    </row>
    <row r="155" s="32" customFormat="1" ht="39" customHeight="1" spans="1:11">
      <c r="A155" s="9">
        <v>152</v>
      </c>
      <c r="B155" s="10" t="s">
        <v>736</v>
      </c>
      <c r="C155" s="11" t="s">
        <v>739</v>
      </c>
      <c r="D155" s="11" t="s">
        <v>740</v>
      </c>
      <c r="E155" s="11" t="s">
        <v>741</v>
      </c>
      <c r="F155" s="13">
        <f t="shared" si="6"/>
        <v>40.26</v>
      </c>
      <c r="G155" s="13">
        <v>67.2</v>
      </c>
      <c r="H155" s="13">
        <f t="shared" si="7"/>
        <v>26.88</v>
      </c>
      <c r="I155" s="13">
        <f t="shared" si="8"/>
        <v>67.14</v>
      </c>
      <c r="J155" s="9">
        <v>2</v>
      </c>
      <c r="K155" s="31"/>
    </row>
    <row r="156" s="32" customFormat="1" ht="39" customHeight="1" spans="1:11">
      <c r="A156" s="9">
        <v>153</v>
      </c>
      <c r="B156" s="10" t="s">
        <v>736</v>
      </c>
      <c r="C156" s="11" t="s">
        <v>742</v>
      </c>
      <c r="D156" s="11" t="s">
        <v>743</v>
      </c>
      <c r="E156" s="11" t="s">
        <v>744</v>
      </c>
      <c r="F156" s="13">
        <f t="shared" si="6"/>
        <v>39.48</v>
      </c>
      <c r="G156" s="13">
        <v>60.4</v>
      </c>
      <c r="H156" s="13">
        <f t="shared" si="7"/>
        <v>24.16</v>
      </c>
      <c r="I156" s="13">
        <f t="shared" si="8"/>
        <v>63.64</v>
      </c>
      <c r="J156" s="9">
        <v>3</v>
      </c>
      <c r="K156" s="31"/>
    </row>
  </sheetData>
  <sheetProtection selectLockedCells="1" selectUnlockedCells="1"/>
  <mergeCells count="1">
    <mergeCell ref="A1:K2"/>
  </mergeCells>
  <pageMargins left="0.236111111111111" right="0.196527777777778" top="0.236111111111111" bottom="0.747916666666667" header="0.5" footer="0.5"/>
  <pageSetup paperSize="9" orientation="landscape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3"/>
  <sheetViews>
    <sheetView topLeftCell="A58" workbookViewId="0">
      <selection activeCell="M5" sqref="M5"/>
    </sheetView>
  </sheetViews>
  <sheetFormatPr defaultColWidth="8.88888888888889" defaultRowHeight="14.4"/>
  <cols>
    <col min="1" max="1" width="5.44444444444444" customWidth="1"/>
    <col min="2" max="2" width="23.8796296296296" style="3" customWidth="1"/>
    <col min="3" max="3" width="15.6296296296296" customWidth="1"/>
    <col min="4" max="4" width="10.3796296296296" customWidth="1"/>
    <col min="5" max="5" width="11.7592592592593" customWidth="1"/>
    <col min="6" max="6" width="11.7592592592593" style="4" customWidth="1"/>
    <col min="7" max="9" width="11.7592592592593" style="18" customWidth="1"/>
    <col min="10" max="10" width="9.12962962962963" customWidth="1"/>
  </cols>
  <sheetData>
    <row r="1" ht="20" customHeight="1" spans="1:11">
      <c r="A1" s="5" t="s">
        <v>745</v>
      </c>
      <c r="B1" s="6"/>
      <c r="C1" s="5"/>
      <c r="D1" s="5"/>
      <c r="E1" s="5"/>
      <c r="F1" s="5"/>
      <c r="G1" s="5"/>
      <c r="H1" s="5"/>
      <c r="I1" s="5"/>
      <c r="J1" s="5"/>
      <c r="K1" s="5"/>
    </row>
    <row r="2" ht="20" customHeight="1" spans="1:11">
      <c r="A2" s="5"/>
      <c r="B2" s="6"/>
      <c r="C2" s="5"/>
      <c r="D2" s="5"/>
      <c r="E2" s="5"/>
      <c r="F2" s="5"/>
      <c r="G2" s="5"/>
      <c r="H2" s="5"/>
      <c r="I2" s="5"/>
      <c r="J2" s="5"/>
      <c r="K2" s="5"/>
    </row>
    <row r="3" s="17" customFormat="1" ht="43" customHeight="1" spans="1:15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8" t="s">
        <v>6</v>
      </c>
      <c r="G3" s="8" t="s">
        <v>7</v>
      </c>
      <c r="H3" s="7" t="s">
        <v>8</v>
      </c>
      <c r="I3" s="8" t="s">
        <v>9</v>
      </c>
      <c r="J3" s="7" t="s">
        <v>10</v>
      </c>
      <c r="K3" s="7" t="s">
        <v>11</v>
      </c>
      <c r="L3"/>
      <c r="M3"/>
      <c r="N3"/>
      <c r="O3"/>
    </row>
    <row r="4" s="2" customFormat="1" ht="39" customHeight="1" spans="1:11">
      <c r="A4" s="24">
        <v>1</v>
      </c>
      <c r="B4" s="25" t="s">
        <v>746</v>
      </c>
      <c r="C4" s="26" t="s">
        <v>747</v>
      </c>
      <c r="D4" s="27" t="s">
        <v>748</v>
      </c>
      <c r="E4" s="28">
        <v>76.4</v>
      </c>
      <c r="F4" s="29">
        <f t="shared" ref="F4:F63" si="0">E4*0.6</f>
        <v>45.84</v>
      </c>
      <c r="G4" s="29">
        <v>82.8</v>
      </c>
      <c r="H4" s="29">
        <f t="shared" ref="H4:H63" si="1">G4*0.4</f>
        <v>33.12</v>
      </c>
      <c r="I4" s="29">
        <f t="shared" ref="I4:I63" si="2">H4+F4</f>
        <v>78.96</v>
      </c>
      <c r="J4" s="15" t="s">
        <v>749</v>
      </c>
      <c r="K4" s="31"/>
    </row>
    <row r="5" s="2" customFormat="1" ht="39" customHeight="1" spans="1:11">
      <c r="A5" s="9">
        <v>2</v>
      </c>
      <c r="B5" s="10" t="s">
        <v>746</v>
      </c>
      <c r="C5" s="30" t="s">
        <v>750</v>
      </c>
      <c r="D5" s="11" t="s">
        <v>751</v>
      </c>
      <c r="E5" s="12">
        <v>73.6</v>
      </c>
      <c r="F5" s="13">
        <f t="shared" si="0"/>
        <v>44.16</v>
      </c>
      <c r="G5" s="13">
        <v>77.2</v>
      </c>
      <c r="H5" s="13">
        <f t="shared" si="1"/>
        <v>30.88</v>
      </c>
      <c r="I5" s="13">
        <f t="shared" si="2"/>
        <v>75.04</v>
      </c>
      <c r="J5" s="15" t="s">
        <v>752</v>
      </c>
      <c r="K5" s="31"/>
    </row>
    <row r="6" s="2" customFormat="1" ht="39" customHeight="1" spans="1:11">
      <c r="A6" s="9">
        <v>3</v>
      </c>
      <c r="B6" s="10" t="s">
        <v>746</v>
      </c>
      <c r="C6" s="30" t="s">
        <v>753</v>
      </c>
      <c r="D6" s="11" t="s">
        <v>754</v>
      </c>
      <c r="E6" s="12">
        <v>70.5</v>
      </c>
      <c r="F6" s="13">
        <f t="shared" si="0"/>
        <v>42.3</v>
      </c>
      <c r="G6" s="13">
        <v>80.8</v>
      </c>
      <c r="H6" s="13">
        <f t="shared" si="1"/>
        <v>32.32</v>
      </c>
      <c r="I6" s="13">
        <f t="shared" si="2"/>
        <v>74.62</v>
      </c>
      <c r="J6" s="15" t="s">
        <v>755</v>
      </c>
      <c r="K6" s="31"/>
    </row>
    <row r="7" s="2" customFormat="1" ht="39" customHeight="1" spans="1:11">
      <c r="A7" s="9">
        <v>4</v>
      </c>
      <c r="B7" s="10" t="s">
        <v>746</v>
      </c>
      <c r="C7" s="30" t="s">
        <v>756</v>
      </c>
      <c r="D7" s="11" t="s">
        <v>757</v>
      </c>
      <c r="E7" s="12">
        <v>70.3</v>
      </c>
      <c r="F7" s="13">
        <f t="shared" si="0"/>
        <v>42.18</v>
      </c>
      <c r="G7" s="13">
        <v>80.2</v>
      </c>
      <c r="H7" s="13">
        <f t="shared" si="1"/>
        <v>32.08</v>
      </c>
      <c r="I7" s="13">
        <f t="shared" si="2"/>
        <v>74.26</v>
      </c>
      <c r="J7" s="15" t="s">
        <v>758</v>
      </c>
      <c r="K7" s="31"/>
    </row>
    <row r="8" s="2" customFormat="1" ht="39" customHeight="1" spans="1:11">
      <c r="A8" s="24">
        <v>5</v>
      </c>
      <c r="B8" s="10" t="s">
        <v>746</v>
      </c>
      <c r="C8" s="30" t="s">
        <v>759</v>
      </c>
      <c r="D8" s="11" t="s">
        <v>760</v>
      </c>
      <c r="E8" s="12">
        <v>73.3</v>
      </c>
      <c r="F8" s="13">
        <f t="shared" si="0"/>
        <v>43.98</v>
      </c>
      <c r="G8" s="13">
        <v>75</v>
      </c>
      <c r="H8" s="13">
        <f t="shared" si="1"/>
        <v>30</v>
      </c>
      <c r="I8" s="13">
        <f t="shared" si="2"/>
        <v>73.98</v>
      </c>
      <c r="J8" s="15" t="s">
        <v>761</v>
      </c>
      <c r="K8" s="31"/>
    </row>
    <row r="9" s="2" customFormat="1" ht="39" customHeight="1" spans="1:11">
      <c r="A9" s="9">
        <v>6</v>
      </c>
      <c r="B9" s="10" t="s">
        <v>746</v>
      </c>
      <c r="C9" s="30" t="s">
        <v>762</v>
      </c>
      <c r="D9" s="11" t="s">
        <v>763</v>
      </c>
      <c r="E9" s="12">
        <v>79.7</v>
      </c>
      <c r="F9" s="13">
        <f t="shared" si="0"/>
        <v>47.82</v>
      </c>
      <c r="G9" s="13">
        <v>63.2</v>
      </c>
      <c r="H9" s="13">
        <f t="shared" si="1"/>
        <v>25.28</v>
      </c>
      <c r="I9" s="13">
        <f t="shared" si="2"/>
        <v>73.1</v>
      </c>
      <c r="J9" s="15" t="s">
        <v>764</v>
      </c>
      <c r="K9" s="31"/>
    </row>
    <row r="10" s="2" customFormat="1" ht="39" customHeight="1" spans="1:11">
      <c r="A10" s="9">
        <v>7</v>
      </c>
      <c r="B10" s="10" t="s">
        <v>746</v>
      </c>
      <c r="C10" s="30" t="s">
        <v>765</v>
      </c>
      <c r="D10" s="11" t="s">
        <v>766</v>
      </c>
      <c r="E10" s="12">
        <v>72.7</v>
      </c>
      <c r="F10" s="13">
        <f t="shared" si="0"/>
        <v>43.62</v>
      </c>
      <c r="G10" s="13">
        <v>72</v>
      </c>
      <c r="H10" s="13">
        <f t="shared" si="1"/>
        <v>28.8</v>
      </c>
      <c r="I10" s="13">
        <f t="shared" si="2"/>
        <v>72.42</v>
      </c>
      <c r="J10" s="15" t="s">
        <v>767</v>
      </c>
      <c r="K10" s="31"/>
    </row>
    <row r="11" s="2" customFormat="1" ht="39" customHeight="1" spans="1:11">
      <c r="A11" s="9">
        <v>8</v>
      </c>
      <c r="B11" s="10" t="s">
        <v>746</v>
      </c>
      <c r="C11" s="30" t="s">
        <v>768</v>
      </c>
      <c r="D11" s="11" t="s">
        <v>769</v>
      </c>
      <c r="E11" s="12">
        <v>72</v>
      </c>
      <c r="F11" s="13">
        <f t="shared" si="0"/>
        <v>43.2</v>
      </c>
      <c r="G11" s="13">
        <v>69.4</v>
      </c>
      <c r="H11" s="13">
        <f t="shared" si="1"/>
        <v>27.76</v>
      </c>
      <c r="I11" s="13">
        <f t="shared" si="2"/>
        <v>70.96</v>
      </c>
      <c r="J11" s="15" t="s">
        <v>770</v>
      </c>
      <c r="K11" s="31"/>
    </row>
    <row r="12" s="2" customFormat="1" ht="39" customHeight="1" spans="1:11">
      <c r="A12" s="24">
        <v>9</v>
      </c>
      <c r="B12" s="10" t="s">
        <v>746</v>
      </c>
      <c r="C12" s="30" t="s">
        <v>771</v>
      </c>
      <c r="D12" s="11" t="s">
        <v>772</v>
      </c>
      <c r="E12" s="12">
        <v>71.3</v>
      </c>
      <c r="F12" s="13">
        <f t="shared" si="0"/>
        <v>42.78</v>
      </c>
      <c r="G12" s="13">
        <v>64.2</v>
      </c>
      <c r="H12" s="13">
        <f t="shared" si="1"/>
        <v>25.68</v>
      </c>
      <c r="I12" s="13">
        <f t="shared" si="2"/>
        <v>68.46</v>
      </c>
      <c r="J12" s="15" t="s">
        <v>773</v>
      </c>
      <c r="K12" s="31"/>
    </row>
    <row r="13" s="2" customFormat="1" ht="39" customHeight="1" spans="1:11">
      <c r="A13" s="9">
        <v>10</v>
      </c>
      <c r="B13" s="10" t="s">
        <v>774</v>
      </c>
      <c r="C13" s="30" t="s">
        <v>775</v>
      </c>
      <c r="D13" s="11" t="s">
        <v>776</v>
      </c>
      <c r="E13" s="12">
        <v>72.7</v>
      </c>
      <c r="F13" s="13">
        <f t="shared" si="0"/>
        <v>43.62</v>
      </c>
      <c r="G13" s="13">
        <v>82.2</v>
      </c>
      <c r="H13" s="13">
        <f t="shared" si="1"/>
        <v>32.88</v>
      </c>
      <c r="I13" s="13">
        <f t="shared" si="2"/>
        <v>76.5</v>
      </c>
      <c r="J13" s="15" t="s">
        <v>749</v>
      </c>
      <c r="K13" s="31"/>
    </row>
    <row r="14" s="2" customFormat="1" ht="39" customHeight="1" spans="1:11">
      <c r="A14" s="9">
        <v>11</v>
      </c>
      <c r="B14" s="10" t="s">
        <v>774</v>
      </c>
      <c r="C14" s="30" t="s">
        <v>777</v>
      </c>
      <c r="D14" s="11" t="s">
        <v>778</v>
      </c>
      <c r="E14" s="12">
        <v>68</v>
      </c>
      <c r="F14" s="13">
        <f t="shared" si="0"/>
        <v>40.8</v>
      </c>
      <c r="G14" s="13">
        <v>79.9</v>
      </c>
      <c r="H14" s="13">
        <f t="shared" si="1"/>
        <v>31.96</v>
      </c>
      <c r="I14" s="13">
        <f t="shared" si="2"/>
        <v>72.76</v>
      </c>
      <c r="J14" s="15" t="s">
        <v>752</v>
      </c>
      <c r="K14" s="31"/>
    </row>
    <row r="15" s="2" customFormat="1" ht="39" customHeight="1" spans="1:11">
      <c r="A15" s="9">
        <v>12</v>
      </c>
      <c r="B15" s="10" t="s">
        <v>774</v>
      </c>
      <c r="C15" s="30" t="s">
        <v>779</v>
      </c>
      <c r="D15" s="11" t="s">
        <v>780</v>
      </c>
      <c r="E15" s="12">
        <v>69</v>
      </c>
      <c r="F15" s="13">
        <f t="shared" si="0"/>
        <v>41.4</v>
      </c>
      <c r="G15" s="13">
        <v>74.4</v>
      </c>
      <c r="H15" s="13">
        <f t="shared" si="1"/>
        <v>29.76</v>
      </c>
      <c r="I15" s="13">
        <f t="shared" si="2"/>
        <v>71.16</v>
      </c>
      <c r="J15" s="15" t="s">
        <v>755</v>
      </c>
      <c r="K15" s="31"/>
    </row>
    <row r="16" s="2" customFormat="1" ht="39" customHeight="1" spans="1:11">
      <c r="A16" s="24">
        <v>13</v>
      </c>
      <c r="B16" s="10" t="s">
        <v>774</v>
      </c>
      <c r="C16" s="30" t="s">
        <v>781</v>
      </c>
      <c r="D16" s="11" t="s">
        <v>782</v>
      </c>
      <c r="E16" s="12">
        <v>67.9</v>
      </c>
      <c r="F16" s="13">
        <f t="shared" si="0"/>
        <v>40.74</v>
      </c>
      <c r="G16" s="13">
        <v>72.6</v>
      </c>
      <c r="H16" s="13">
        <f t="shared" si="1"/>
        <v>29.04</v>
      </c>
      <c r="I16" s="13">
        <f t="shared" si="2"/>
        <v>69.78</v>
      </c>
      <c r="J16" s="15" t="s">
        <v>758</v>
      </c>
      <c r="K16" s="31"/>
    </row>
    <row r="17" s="2" customFormat="1" ht="39" customHeight="1" spans="1:11">
      <c r="A17" s="9">
        <v>14</v>
      </c>
      <c r="B17" s="10" t="s">
        <v>774</v>
      </c>
      <c r="C17" s="30" t="s">
        <v>783</v>
      </c>
      <c r="D17" s="11" t="s">
        <v>784</v>
      </c>
      <c r="E17" s="12">
        <v>67.4</v>
      </c>
      <c r="F17" s="13">
        <f t="shared" si="0"/>
        <v>40.44</v>
      </c>
      <c r="G17" s="13">
        <v>69.2</v>
      </c>
      <c r="H17" s="13">
        <f t="shared" si="1"/>
        <v>27.68</v>
      </c>
      <c r="I17" s="13">
        <f t="shared" si="2"/>
        <v>68.12</v>
      </c>
      <c r="J17" s="15" t="s">
        <v>761</v>
      </c>
      <c r="K17" s="31"/>
    </row>
    <row r="18" s="2" customFormat="1" ht="39" customHeight="1" spans="1:11">
      <c r="A18" s="9">
        <v>15</v>
      </c>
      <c r="B18" s="10" t="s">
        <v>774</v>
      </c>
      <c r="C18" s="30" t="s">
        <v>785</v>
      </c>
      <c r="D18" s="11" t="s">
        <v>786</v>
      </c>
      <c r="E18" s="12">
        <v>67.3</v>
      </c>
      <c r="F18" s="13">
        <f t="shared" si="0"/>
        <v>40.38</v>
      </c>
      <c r="G18" s="13">
        <v>65.2</v>
      </c>
      <c r="H18" s="13">
        <f t="shared" si="1"/>
        <v>26.08</v>
      </c>
      <c r="I18" s="13">
        <f t="shared" si="2"/>
        <v>66.46</v>
      </c>
      <c r="J18" s="15" t="s">
        <v>764</v>
      </c>
      <c r="K18" s="31"/>
    </row>
    <row r="19" s="2" customFormat="1" ht="39" customHeight="1" spans="1:11">
      <c r="A19" s="9">
        <v>16</v>
      </c>
      <c r="B19" s="10" t="s">
        <v>787</v>
      </c>
      <c r="C19" s="30" t="s">
        <v>788</v>
      </c>
      <c r="D19" s="11" t="s">
        <v>789</v>
      </c>
      <c r="E19" s="12">
        <v>82.9</v>
      </c>
      <c r="F19" s="13">
        <f t="shared" si="0"/>
        <v>49.74</v>
      </c>
      <c r="G19" s="13">
        <v>82.8</v>
      </c>
      <c r="H19" s="13">
        <f t="shared" si="1"/>
        <v>33.12</v>
      </c>
      <c r="I19" s="13">
        <f t="shared" si="2"/>
        <v>82.86</v>
      </c>
      <c r="J19" s="15" t="s">
        <v>749</v>
      </c>
      <c r="K19" s="31"/>
    </row>
    <row r="20" s="2" customFormat="1" ht="39" customHeight="1" spans="1:11">
      <c r="A20" s="24">
        <v>17</v>
      </c>
      <c r="B20" s="10" t="s">
        <v>787</v>
      </c>
      <c r="C20" s="30" t="s">
        <v>790</v>
      </c>
      <c r="D20" s="11" t="s">
        <v>791</v>
      </c>
      <c r="E20" s="12">
        <v>81.5</v>
      </c>
      <c r="F20" s="13">
        <f t="shared" si="0"/>
        <v>48.9</v>
      </c>
      <c r="G20" s="13">
        <v>66.8</v>
      </c>
      <c r="H20" s="13">
        <f t="shared" si="1"/>
        <v>26.72</v>
      </c>
      <c r="I20" s="13">
        <f t="shared" si="2"/>
        <v>75.62</v>
      </c>
      <c r="J20" s="15" t="s">
        <v>752</v>
      </c>
      <c r="K20" s="31"/>
    </row>
    <row r="21" s="2" customFormat="1" ht="39" customHeight="1" spans="1:11">
      <c r="A21" s="9">
        <v>18</v>
      </c>
      <c r="B21" s="10" t="s">
        <v>787</v>
      </c>
      <c r="C21" s="30" t="s">
        <v>792</v>
      </c>
      <c r="D21" s="11" t="s">
        <v>793</v>
      </c>
      <c r="E21" s="12">
        <v>73</v>
      </c>
      <c r="F21" s="13">
        <f t="shared" si="0"/>
        <v>43.8</v>
      </c>
      <c r="G21" s="13">
        <v>76.4</v>
      </c>
      <c r="H21" s="13">
        <f t="shared" si="1"/>
        <v>30.56</v>
      </c>
      <c r="I21" s="13">
        <f t="shared" si="2"/>
        <v>74.36</v>
      </c>
      <c r="J21" s="15" t="s">
        <v>755</v>
      </c>
      <c r="K21" s="31"/>
    </row>
    <row r="22" s="2" customFormat="1" ht="39" customHeight="1" spans="1:11">
      <c r="A22" s="9">
        <v>19</v>
      </c>
      <c r="B22" s="10" t="s">
        <v>787</v>
      </c>
      <c r="C22" s="30" t="s">
        <v>794</v>
      </c>
      <c r="D22" s="11" t="s">
        <v>795</v>
      </c>
      <c r="E22" s="12">
        <v>73</v>
      </c>
      <c r="F22" s="13">
        <f t="shared" si="0"/>
        <v>43.8</v>
      </c>
      <c r="G22" s="13">
        <v>75.2</v>
      </c>
      <c r="H22" s="13">
        <f t="shared" si="1"/>
        <v>30.08</v>
      </c>
      <c r="I22" s="13">
        <f t="shared" si="2"/>
        <v>73.88</v>
      </c>
      <c r="J22" s="15" t="s">
        <v>758</v>
      </c>
      <c r="K22" s="31"/>
    </row>
    <row r="23" s="2" customFormat="1" ht="39" customHeight="1" spans="1:11">
      <c r="A23" s="9">
        <v>20</v>
      </c>
      <c r="B23" s="10" t="s">
        <v>787</v>
      </c>
      <c r="C23" s="30" t="s">
        <v>796</v>
      </c>
      <c r="D23" s="11" t="s">
        <v>797</v>
      </c>
      <c r="E23" s="12">
        <v>72.3</v>
      </c>
      <c r="F23" s="13">
        <f t="shared" si="0"/>
        <v>43.38</v>
      </c>
      <c r="G23" s="13">
        <v>74.9</v>
      </c>
      <c r="H23" s="13">
        <f t="shared" si="1"/>
        <v>29.96</v>
      </c>
      <c r="I23" s="13">
        <f t="shared" si="2"/>
        <v>73.34</v>
      </c>
      <c r="J23" s="15" t="s">
        <v>761</v>
      </c>
      <c r="K23" s="31"/>
    </row>
    <row r="24" s="2" customFormat="1" ht="39" customHeight="1" spans="1:11">
      <c r="A24" s="24">
        <v>21</v>
      </c>
      <c r="B24" s="10" t="s">
        <v>787</v>
      </c>
      <c r="C24" s="30" t="s">
        <v>798</v>
      </c>
      <c r="D24" s="11" t="s">
        <v>799</v>
      </c>
      <c r="E24" s="12">
        <v>71.3</v>
      </c>
      <c r="F24" s="13">
        <f t="shared" si="0"/>
        <v>42.78</v>
      </c>
      <c r="G24" s="13">
        <v>72.4</v>
      </c>
      <c r="H24" s="13">
        <f t="shared" si="1"/>
        <v>28.96</v>
      </c>
      <c r="I24" s="13">
        <f t="shared" si="2"/>
        <v>71.74</v>
      </c>
      <c r="J24" s="15" t="s">
        <v>764</v>
      </c>
      <c r="K24" s="31"/>
    </row>
    <row r="25" s="2" customFormat="1" ht="39" customHeight="1" spans="1:11">
      <c r="A25" s="9">
        <v>22</v>
      </c>
      <c r="B25" s="10" t="s">
        <v>800</v>
      </c>
      <c r="C25" s="30" t="s">
        <v>801</v>
      </c>
      <c r="D25" s="11" t="s">
        <v>802</v>
      </c>
      <c r="E25" s="12">
        <v>79</v>
      </c>
      <c r="F25" s="13">
        <f t="shared" si="0"/>
        <v>47.4</v>
      </c>
      <c r="G25" s="13">
        <v>80</v>
      </c>
      <c r="H25" s="13">
        <f t="shared" si="1"/>
        <v>32</v>
      </c>
      <c r="I25" s="13">
        <f t="shared" si="2"/>
        <v>79.4</v>
      </c>
      <c r="J25" s="15" t="s">
        <v>749</v>
      </c>
      <c r="K25" s="31"/>
    </row>
    <row r="26" s="2" customFormat="1" ht="39" customHeight="1" spans="1:11">
      <c r="A26" s="9">
        <v>23</v>
      </c>
      <c r="B26" s="10" t="s">
        <v>800</v>
      </c>
      <c r="C26" s="30" t="s">
        <v>803</v>
      </c>
      <c r="D26" s="11" t="s">
        <v>804</v>
      </c>
      <c r="E26" s="12">
        <v>73.5</v>
      </c>
      <c r="F26" s="13">
        <f t="shared" si="0"/>
        <v>44.1</v>
      </c>
      <c r="G26" s="13">
        <v>76.6</v>
      </c>
      <c r="H26" s="13">
        <f t="shared" si="1"/>
        <v>30.64</v>
      </c>
      <c r="I26" s="13">
        <f t="shared" si="2"/>
        <v>74.74</v>
      </c>
      <c r="J26" s="15" t="s">
        <v>752</v>
      </c>
      <c r="K26" s="31"/>
    </row>
    <row r="27" s="2" customFormat="1" ht="39" customHeight="1" spans="1:11">
      <c r="A27" s="9">
        <v>24</v>
      </c>
      <c r="B27" s="10" t="s">
        <v>800</v>
      </c>
      <c r="C27" s="30" t="s">
        <v>805</v>
      </c>
      <c r="D27" s="11" t="s">
        <v>806</v>
      </c>
      <c r="E27" s="12">
        <v>74.2</v>
      </c>
      <c r="F27" s="13">
        <f t="shared" si="0"/>
        <v>44.52</v>
      </c>
      <c r="G27" s="13">
        <v>74.8</v>
      </c>
      <c r="H27" s="13">
        <f t="shared" si="1"/>
        <v>29.92</v>
      </c>
      <c r="I27" s="13">
        <f t="shared" si="2"/>
        <v>74.44</v>
      </c>
      <c r="J27" s="15" t="s">
        <v>755</v>
      </c>
      <c r="K27" s="31"/>
    </row>
    <row r="28" s="2" customFormat="1" ht="39" customHeight="1" spans="1:11">
      <c r="A28" s="24">
        <v>25</v>
      </c>
      <c r="B28" s="10" t="s">
        <v>800</v>
      </c>
      <c r="C28" s="30" t="s">
        <v>807</v>
      </c>
      <c r="D28" s="11" t="s">
        <v>808</v>
      </c>
      <c r="E28" s="12">
        <v>75.7</v>
      </c>
      <c r="F28" s="13">
        <f t="shared" si="0"/>
        <v>45.42</v>
      </c>
      <c r="G28" s="13">
        <v>71</v>
      </c>
      <c r="H28" s="13">
        <f t="shared" si="1"/>
        <v>28.4</v>
      </c>
      <c r="I28" s="13">
        <f t="shared" si="2"/>
        <v>73.82</v>
      </c>
      <c r="J28" s="15" t="s">
        <v>758</v>
      </c>
      <c r="K28" s="31"/>
    </row>
    <row r="29" s="2" customFormat="1" ht="39" customHeight="1" spans="1:11">
      <c r="A29" s="9">
        <v>26</v>
      </c>
      <c r="B29" s="10" t="s">
        <v>800</v>
      </c>
      <c r="C29" s="30" t="s">
        <v>809</v>
      </c>
      <c r="D29" s="11" t="s">
        <v>810</v>
      </c>
      <c r="E29" s="12">
        <v>73.7</v>
      </c>
      <c r="F29" s="13">
        <f t="shared" si="0"/>
        <v>44.22</v>
      </c>
      <c r="G29" s="13">
        <v>72.8</v>
      </c>
      <c r="H29" s="13">
        <f t="shared" si="1"/>
        <v>29.12</v>
      </c>
      <c r="I29" s="13">
        <f t="shared" si="2"/>
        <v>73.34</v>
      </c>
      <c r="J29" s="15" t="s">
        <v>761</v>
      </c>
      <c r="K29" s="31"/>
    </row>
    <row r="30" s="2" customFormat="1" ht="39" customHeight="1" spans="1:11">
      <c r="A30" s="9">
        <v>27</v>
      </c>
      <c r="B30" s="10" t="s">
        <v>800</v>
      </c>
      <c r="C30" s="30" t="s">
        <v>811</v>
      </c>
      <c r="D30" s="11" t="s">
        <v>812</v>
      </c>
      <c r="E30" s="12">
        <v>72.5</v>
      </c>
      <c r="F30" s="13">
        <f t="shared" si="0"/>
        <v>43.5</v>
      </c>
      <c r="G30" s="13">
        <v>71.6</v>
      </c>
      <c r="H30" s="13">
        <f t="shared" si="1"/>
        <v>28.64</v>
      </c>
      <c r="I30" s="13">
        <f t="shared" si="2"/>
        <v>72.14</v>
      </c>
      <c r="J30" s="15" t="s">
        <v>764</v>
      </c>
      <c r="K30" s="31"/>
    </row>
    <row r="31" s="2" customFormat="1" ht="39" customHeight="1" spans="1:11">
      <c r="A31" s="9">
        <v>28</v>
      </c>
      <c r="B31" s="10" t="s">
        <v>800</v>
      </c>
      <c r="C31" s="30" t="s">
        <v>813</v>
      </c>
      <c r="D31" s="11" t="s">
        <v>814</v>
      </c>
      <c r="E31" s="12">
        <v>71.3</v>
      </c>
      <c r="F31" s="13">
        <f t="shared" si="0"/>
        <v>42.78</v>
      </c>
      <c r="G31" s="13">
        <v>73.4</v>
      </c>
      <c r="H31" s="13">
        <f t="shared" si="1"/>
        <v>29.36</v>
      </c>
      <c r="I31" s="13">
        <f t="shared" si="2"/>
        <v>72.14</v>
      </c>
      <c r="J31" s="15" t="s">
        <v>764</v>
      </c>
      <c r="K31" s="31"/>
    </row>
    <row r="32" s="2" customFormat="1" ht="39" customHeight="1" spans="1:11">
      <c r="A32" s="24">
        <v>29</v>
      </c>
      <c r="B32" s="10" t="s">
        <v>800</v>
      </c>
      <c r="C32" s="30" t="s">
        <v>815</v>
      </c>
      <c r="D32" s="11" t="s">
        <v>816</v>
      </c>
      <c r="E32" s="12">
        <v>71.5</v>
      </c>
      <c r="F32" s="13">
        <f t="shared" si="0"/>
        <v>42.9</v>
      </c>
      <c r="G32" s="13">
        <v>68.8</v>
      </c>
      <c r="H32" s="13">
        <f t="shared" si="1"/>
        <v>27.52</v>
      </c>
      <c r="I32" s="13">
        <f t="shared" si="2"/>
        <v>70.42</v>
      </c>
      <c r="J32" s="15" t="s">
        <v>770</v>
      </c>
      <c r="K32" s="31"/>
    </row>
    <row r="33" s="2" customFormat="1" ht="39" customHeight="1" spans="1:11">
      <c r="A33" s="9">
        <v>30</v>
      </c>
      <c r="B33" s="10" t="s">
        <v>800</v>
      </c>
      <c r="C33" s="30" t="s">
        <v>817</v>
      </c>
      <c r="D33" s="11" t="s">
        <v>818</v>
      </c>
      <c r="E33" s="12">
        <v>70</v>
      </c>
      <c r="F33" s="13">
        <f t="shared" si="0"/>
        <v>42</v>
      </c>
      <c r="G33" s="13">
        <v>70.8</v>
      </c>
      <c r="H33" s="13">
        <f t="shared" si="1"/>
        <v>28.32</v>
      </c>
      <c r="I33" s="13">
        <f t="shared" si="2"/>
        <v>70.32</v>
      </c>
      <c r="J33" s="15" t="s">
        <v>773</v>
      </c>
      <c r="K33" s="31"/>
    </row>
    <row r="34" s="2" customFormat="1" ht="39" customHeight="1" spans="1:11">
      <c r="A34" s="9">
        <v>31</v>
      </c>
      <c r="B34" s="10" t="s">
        <v>819</v>
      </c>
      <c r="C34" s="30" t="s">
        <v>820</v>
      </c>
      <c r="D34" s="11" t="s">
        <v>821</v>
      </c>
      <c r="E34" s="12">
        <v>74.9</v>
      </c>
      <c r="F34" s="13">
        <f t="shared" si="0"/>
        <v>44.94</v>
      </c>
      <c r="G34" s="13">
        <v>83.6</v>
      </c>
      <c r="H34" s="13">
        <f t="shared" si="1"/>
        <v>33.44</v>
      </c>
      <c r="I34" s="13">
        <f t="shared" si="2"/>
        <v>78.38</v>
      </c>
      <c r="J34" s="15" t="s">
        <v>749</v>
      </c>
      <c r="K34" s="31"/>
    </row>
    <row r="35" s="2" customFormat="1" ht="39" customHeight="1" spans="1:11">
      <c r="A35" s="9">
        <v>32</v>
      </c>
      <c r="B35" s="10" t="s">
        <v>819</v>
      </c>
      <c r="C35" s="30" t="s">
        <v>822</v>
      </c>
      <c r="D35" s="11" t="s">
        <v>823</v>
      </c>
      <c r="E35" s="12">
        <v>76.6</v>
      </c>
      <c r="F35" s="13">
        <f t="shared" si="0"/>
        <v>45.96</v>
      </c>
      <c r="G35" s="13">
        <v>77.2</v>
      </c>
      <c r="H35" s="13">
        <f t="shared" si="1"/>
        <v>30.88</v>
      </c>
      <c r="I35" s="13">
        <f t="shared" si="2"/>
        <v>76.84</v>
      </c>
      <c r="J35" s="15" t="s">
        <v>752</v>
      </c>
      <c r="K35" s="31"/>
    </row>
    <row r="36" s="2" customFormat="1" ht="39" customHeight="1" spans="1:11">
      <c r="A36" s="24">
        <v>33</v>
      </c>
      <c r="B36" s="10" t="s">
        <v>819</v>
      </c>
      <c r="C36" s="30" t="s">
        <v>824</v>
      </c>
      <c r="D36" s="11" t="s">
        <v>825</v>
      </c>
      <c r="E36" s="12">
        <v>71</v>
      </c>
      <c r="F36" s="13">
        <f t="shared" si="0"/>
        <v>42.6</v>
      </c>
      <c r="G36" s="13">
        <v>83.8</v>
      </c>
      <c r="H36" s="13">
        <f t="shared" si="1"/>
        <v>33.52</v>
      </c>
      <c r="I36" s="13">
        <f t="shared" si="2"/>
        <v>76.12</v>
      </c>
      <c r="J36" s="15" t="s">
        <v>755</v>
      </c>
      <c r="K36" s="31"/>
    </row>
    <row r="37" s="2" customFormat="1" ht="39" customHeight="1" spans="1:11">
      <c r="A37" s="9">
        <v>34</v>
      </c>
      <c r="B37" s="10" t="s">
        <v>819</v>
      </c>
      <c r="C37" s="30" t="s">
        <v>826</v>
      </c>
      <c r="D37" s="11" t="s">
        <v>827</v>
      </c>
      <c r="E37" s="12">
        <v>72.8</v>
      </c>
      <c r="F37" s="13">
        <f t="shared" si="0"/>
        <v>43.68</v>
      </c>
      <c r="G37" s="13">
        <v>77.6</v>
      </c>
      <c r="H37" s="13">
        <f t="shared" si="1"/>
        <v>31.04</v>
      </c>
      <c r="I37" s="13">
        <f t="shared" si="2"/>
        <v>74.72</v>
      </c>
      <c r="J37" s="15" t="s">
        <v>758</v>
      </c>
      <c r="K37" s="31"/>
    </row>
    <row r="38" s="2" customFormat="1" ht="39" customHeight="1" spans="1:11">
      <c r="A38" s="9">
        <v>35</v>
      </c>
      <c r="B38" s="10" t="s">
        <v>819</v>
      </c>
      <c r="C38" s="30" t="s">
        <v>828</v>
      </c>
      <c r="D38" s="11" t="s">
        <v>829</v>
      </c>
      <c r="E38" s="12">
        <v>72.5</v>
      </c>
      <c r="F38" s="13">
        <f t="shared" si="0"/>
        <v>43.5</v>
      </c>
      <c r="G38" s="13">
        <v>72.4</v>
      </c>
      <c r="H38" s="13">
        <f t="shared" si="1"/>
        <v>28.96</v>
      </c>
      <c r="I38" s="13">
        <f t="shared" si="2"/>
        <v>72.46</v>
      </c>
      <c r="J38" s="15" t="s">
        <v>761</v>
      </c>
      <c r="K38" s="31"/>
    </row>
    <row r="39" s="2" customFormat="1" ht="39" customHeight="1" spans="1:11">
      <c r="A39" s="9">
        <v>36</v>
      </c>
      <c r="B39" s="10" t="s">
        <v>819</v>
      </c>
      <c r="C39" s="30" t="s">
        <v>830</v>
      </c>
      <c r="D39" s="11" t="s">
        <v>831</v>
      </c>
      <c r="E39" s="12">
        <v>69.6</v>
      </c>
      <c r="F39" s="13">
        <f t="shared" si="0"/>
        <v>41.76</v>
      </c>
      <c r="G39" s="13">
        <v>74.4</v>
      </c>
      <c r="H39" s="13">
        <f t="shared" si="1"/>
        <v>29.76</v>
      </c>
      <c r="I39" s="13">
        <f t="shared" si="2"/>
        <v>71.52</v>
      </c>
      <c r="J39" s="15" t="s">
        <v>764</v>
      </c>
      <c r="K39" s="31"/>
    </row>
    <row r="40" s="2" customFormat="1" ht="39" customHeight="1" spans="1:11">
      <c r="A40" s="24">
        <v>37</v>
      </c>
      <c r="B40" s="10" t="s">
        <v>819</v>
      </c>
      <c r="C40" s="30" t="s">
        <v>832</v>
      </c>
      <c r="D40" s="11" t="s">
        <v>833</v>
      </c>
      <c r="E40" s="12">
        <v>67.5</v>
      </c>
      <c r="F40" s="13">
        <f t="shared" si="0"/>
        <v>40.5</v>
      </c>
      <c r="G40" s="13">
        <v>73.2</v>
      </c>
      <c r="H40" s="13">
        <f t="shared" si="1"/>
        <v>29.28</v>
      </c>
      <c r="I40" s="13">
        <f t="shared" si="2"/>
        <v>69.78</v>
      </c>
      <c r="J40" s="15" t="s">
        <v>767</v>
      </c>
      <c r="K40" s="31"/>
    </row>
    <row r="41" s="2" customFormat="1" ht="39" customHeight="1" spans="1:11">
      <c r="A41" s="9">
        <v>38</v>
      </c>
      <c r="B41" s="10" t="s">
        <v>819</v>
      </c>
      <c r="C41" s="30" t="s">
        <v>834</v>
      </c>
      <c r="D41" s="11" t="s">
        <v>835</v>
      </c>
      <c r="E41" s="12">
        <v>67.6</v>
      </c>
      <c r="F41" s="13">
        <f t="shared" si="0"/>
        <v>40.56</v>
      </c>
      <c r="G41" s="13">
        <v>72.8</v>
      </c>
      <c r="H41" s="13">
        <f t="shared" si="1"/>
        <v>29.12</v>
      </c>
      <c r="I41" s="13">
        <f t="shared" si="2"/>
        <v>69.68</v>
      </c>
      <c r="J41" s="15" t="s">
        <v>770</v>
      </c>
      <c r="K41" s="31"/>
    </row>
    <row r="42" s="2" customFormat="1" ht="39" customHeight="1" spans="1:11">
      <c r="A42" s="9">
        <v>39</v>
      </c>
      <c r="B42" s="10" t="s">
        <v>819</v>
      </c>
      <c r="C42" s="30" t="s">
        <v>836</v>
      </c>
      <c r="D42" s="11" t="s">
        <v>837</v>
      </c>
      <c r="E42" s="12">
        <v>67.9</v>
      </c>
      <c r="F42" s="13">
        <f t="shared" si="0"/>
        <v>40.74</v>
      </c>
      <c r="G42" s="13">
        <v>69</v>
      </c>
      <c r="H42" s="13">
        <f t="shared" si="1"/>
        <v>27.6</v>
      </c>
      <c r="I42" s="13">
        <f t="shared" si="2"/>
        <v>68.34</v>
      </c>
      <c r="J42" s="15" t="s">
        <v>773</v>
      </c>
      <c r="K42" s="31"/>
    </row>
    <row r="43" s="2" customFormat="1" ht="39" customHeight="1" spans="1:11">
      <c r="A43" s="9">
        <v>40</v>
      </c>
      <c r="B43" s="10" t="s">
        <v>838</v>
      </c>
      <c r="C43" s="30" t="s">
        <v>839</v>
      </c>
      <c r="D43" s="11" t="s">
        <v>840</v>
      </c>
      <c r="E43" s="12">
        <v>71.7</v>
      </c>
      <c r="F43" s="13">
        <f t="shared" si="0"/>
        <v>43.02</v>
      </c>
      <c r="G43" s="13">
        <v>79.4</v>
      </c>
      <c r="H43" s="13">
        <f t="shared" si="1"/>
        <v>31.76</v>
      </c>
      <c r="I43" s="13">
        <f t="shared" si="2"/>
        <v>74.78</v>
      </c>
      <c r="J43" s="15" t="s">
        <v>749</v>
      </c>
      <c r="K43" s="31"/>
    </row>
    <row r="44" s="2" customFormat="1" ht="39" customHeight="1" spans="1:11">
      <c r="A44" s="24">
        <v>41</v>
      </c>
      <c r="B44" s="10" t="s">
        <v>838</v>
      </c>
      <c r="C44" s="30" t="s">
        <v>841</v>
      </c>
      <c r="D44" s="11" t="s">
        <v>842</v>
      </c>
      <c r="E44" s="12">
        <v>75.3</v>
      </c>
      <c r="F44" s="13">
        <f t="shared" si="0"/>
        <v>45.18</v>
      </c>
      <c r="G44" s="13">
        <v>71.4</v>
      </c>
      <c r="H44" s="13">
        <f t="shared" si="1"/>
        <v>28.56</v>
      </c>
      <c r="I44" s="13">
        <f t="shared" si="2"/>
        <v>73.74</v>
      </c>
      <c r="J44" s="15" t="s">
        <v>752</v>
      </c>
      <c r="K44" s="31"/>
    </row>
    <row r="45" s="2" customFormat="1" ht="39" customHeight="1" spans="1:11">
      <c r="A45" s="9">
        <v>42</v>
      </c>
      <c r="B45" s="10" t="s">
        <v>838</v>
      </c>
      <c r="C45" s="30" t="s">
        <v>843</v>
      </c>
      <c r="D45" s="11" t="s">
        <v>844</v>
      </c>
      <c r="E45" s="12">
        <v>62.5</v>
      </c>
      <c r="F45" s="13">
        <f t="shared" si="0"/>
        <v>37.5</v>
      </c>
      <c r="G45" s="13">
        <v>66.6</v>
      </c>
      <c r="H45" s="13">
        <f t="shared" si="1"/>
        <v>26.64</v>
      </c>
      <c r="I45" s="13">
        <f t="shared" si="2"/>
        <v>64.14</v>
      </c>
      <c r="J45" s="15" t="s">
        <v>755</v>
      </c>
      <c r="K45" s="31"/>
    </row>
    <row r="46" s="2" customFormat="1" ht="39" customHeight="1" spans="1:11">
      <c r="A46" s="9">
        <v>43</v>
      </c>
      <c r="B46" s="10" t="s">
        <v>845</v>
      </c>
      <c r="C46" s="30" t="s">
        <v>846</v>
      </c>
      <c r="D46" s="11" t="s">
        <v>847</v>
      </c>
      <c r="E46" s="12">
        <v>74.9</v>
      </c>
      <c r="F46" s="13">
        <f t="shared" si="0"/>
        <v>44.94</v>
      </c>
      <c r="G46" s="13">
        <v>70.6</v>
      </c>
      <c r="H46" s="13">
        <f t="shared" si="1"/>
        <v>28.24</v>
      </c>
      <c r="I46" s="13">
        <f t="shared" si="2"/>
        <v>73.18</v>
      </c>
      <c r="J46" s="15" t="s">
        <v>749</v>
      </c>
      <c r="K46" s="31"/>
    </row>
    <row r="47" s="2" customFormat="1" ht="39" customHeight="1" spans="1:11">
      <c r="A47" s="9">
        <v>44</v>
      </c>
      <c r="B47" s="10" t="s">
        <v>845</v>
      </c>
      <c r="C47" s="30" t="s">
        <v>848</v>
      </c>
      <c r="D47" s="11" t="s">
        <v>849</v>
      </c>
      <c r="E47" s="12">
        <v>62.4</v>
      </c>
      <c r="F47" s="13">
        <f t="shared" si="0"/>
        <v>37.44</v>
      </c>
      <c r="G47" s="13">
        <v>76.8</v>
      </c>
      <c r="H47" s="13">
        <f t="shared" si="1"/>
        <v>30.72</v>
      </c>
      <c r="I47" s="13">
        <f t="shared" si="2"/>
        <v>68.16</v>
      </c>
      <c r="J47" s="15" t="s">
        <v>752</v>
      </c>
      <c r="K47" s="31"/>
    </row>
    <row r="48" s="2" customFormat="1" ht="39" customHeight="1" spans="1:11">
      <c r="A48" s="24">
        <v>45</v>
      </c>
      <c r="B48" s="10" t="s">
        <v>845</v>
      </c>
      <c r="C48" s="30" t="s">
        <v>850</v>
      </c>
      <c r="D48" s="11" t="s">
        <v>851</v>
      </c>
      <c r="E48" s="12">
        <v>61.3</v>
      </c>
      <c r="F48" s="13">
        <f t="shared" si="0"/>
        <v>36.78</v>
      </c>
      <c r="G48" s="13">
        <v>73.6</v>
      </c>
      <c r="H48" s="13">
        <f t="shared" si="1"/>
        <v>29.44</v>
      </c>
      <c r="I48" s="13">
        <f t="shared" si="2"/>
        <v>66.22</v>
      </c>
      <c r="J48" s="15" t="s">
        <v>755</v>
      </c>
      <c r="K48" s="31"/>
    </row>
    <row r="49" s="2" customFormat="1" ht="39" customHeight="1" spans="1:11">
      <c r="A49" s="9">
        <v>46</v>
      </c>
      <c r="B49" s="10" t="s">
        <v>852</v>
      </c>
      <c r="C49" s="30" t="s">
        <v>853</v>
      </c>
      <c r="D49" s="11" t="s">
        <v>854</v>
      </c>
      <c r="E49" s="12">
        <v>69</v>
      </c>
      <c r="F49" s="13">
        <f t="shared" si="0"/>
        <v>41.4</v>
      </c>
      <c r="G49" s="13">
        <v>78.8</v>
      </c>
      <c r="H49" s="13">
        <f t="shared" si="1"/>
        <v>31.52</v>
      </c>
      <c r="I49" s="13">
        <f t="shared" si="2"/>
        <v>72.92</v>
      </c>
      <c r="J49" s="15" t="s">
        <v>749</v>
      </c>
      <c r="K49" s="31"/>
    </row>
    <row r="50" s="2" customFormat="1" ht="39" customHeight="1" spans="1:11">
      <c r="A50" s="9">
        <v>47</v>
      </c>
      <c r="B50" s="10" t="s">
        <v>852</v>
      </c>
      <c r="C50" s="30" t="s">
        <v>855</v>
      </c>
      <c r="D50" s="11" t="s">
        <v>856</v>
      </c>
      <c r="E50" s="12">
        <v>69.5</v>
      </c>
      <c r="F50" s="13">
        <f t="shared" si="0"/>
        <v>41.7</v>
      </c>
      <c r="G50" s="13">
        <v>78</v>
      </c>
      <c r="H50" s="13">
        <f t="shared" si="1"/>
        <v>31.2</v>
      </c>
      <c r="I50" s="13">
        <f t="shared" si="2"/>
        <v>72.9</v>
      </c>
      <c r="J50" s="15" t="s">
        <v>752</v>
      </c>
      <c r="K50" s="31"/>
    </row>
    <row r="51" s="2" customFormat="1" ht="39" customHeight="1" spans="1:11">
      <c r="A51" s="9">
        <v>48</v>
      </c>
      <c r="B51" s="10" t="s">
        <v>852</v>
      </c>
      <c r="C51" s="30" t="s">
        <v>857</v>
      </c>
      <c r="D51" s="11" t="s">
        <v>858</v>
      </c>
      <c r="E51" s="12">
        <v>64.2</v>
      </c>
      <c r="F51" s="13">
        <f t="shared" si="0"/>
        <v>38.52</v>
      </c>
      <c r="G51" s="13">
        <v>70.4</v>
      </c>
      <c r="H51" s="13">
        <f t="shared" si="1"/>
        <v>28.16</v>
      </c>
      <c r="I51" s="13">
        <f t="shared" si="2"/>
        <v>66.68</v>
      </c>
      <c r="J51" s="15" t="s">
        <v>755</v>
      </c>
      <c r="K51" s="31"/>
    </row>
    <row r="52" s="2" customFormat="1" ht="39" customHeight="1" spans="1:11">
      <c r="A52" s="24">
        <v>49</v>
      </c>
      <c r="B52" s="10" t="s">
        <v>859</v>
      </c>
      <c r="C52" s="30" t="s">
        <v>860</v>
      </c>
      <c r="D52" s="11" t="s">
        <v>861</v>
      </c>
      <c r="E52" s="12">
        <v>68.2</v>
      </c>
      <c r="F52" s="13">
        <f t="shared" si="0"/>
        <v>40.92</v>
      </c>
      <c r="G52" s="13">
        <v>70.6</v>
      </c>
      <c r="H52" s="13">
        <f t="shared" si="1"/>
        <v>28.24</v>
      </c>
      <c r="I52" s="13">
        <f t="shared" si="2"/>
        <v>69.16</v>
      </c>
      <c r="J52" s="15" t="s">
        <v>749</v>
      </c>
      <c r="K52" s="31"/>
    </row>
    <row r="53" s="2" customFormat="1" ht="39" customHeight="1" spans="1:11">
      <c r="A53" s="9">
        <v>50</v>
      </c>
      <c r="B53" s="10" t="s">
        <v>859</v>
      </c>
      <c r="C53" s="30" t="s">
        <v>862</v>
      </c>
      <c r="D53" s="11" t="s">
        <v>863</v>
      </c>
      <c r="E53" s="12">
        <v>65</v>
      </c>
      <c r="F53" s="13">
        <f t="shared" si="0"/>
        <v>39</v>
      </c>
      <c r="G53" s="13">
        <v>73.8</v>
      </c>
      <c r="H53" s="13">
        <f t="shared" si="1"/>
        <v>29.52</v>
      </c>
      <c r="I53" s="13">
        <f t="shared" si="2"/>
        <v>68.52</v>
      </c>
      <c r="J53" s="15" t="s">
        <v>752</v>
      </c>
      <c r="K53" s="31"/>
    </row>
    <row r="54" s="2" customFormat="1" ht="39" customHeight="1" spans="1:11">
      <c r="A54" s="9">
        <v>51</v>
      </c>
      <c r="B54" s="10" t="s">
        <v>859</v>
      </c>
      <c r="C54" s="30" t="s">
        <v>864</v>
      </c>
      <c r="D54" s="11" t="s">
        <v>865</v>
      </c>
      <c r="E54" s="12">
        <v>62.2</v>
      </c>
      <c r="F54" s="13">
        <f t="shared" si="0"/>
        <v>37.32</v>
      </c>
      <c r="G54" s="13">
        <v>71.2</v>
      </c>
      <c r="H54" s="13">
        <f t="shared" si="1"/>
        <v>28.48</v>
      </c>
      <c r="I54" s="13">
        <f t="shared" si="2"/>
        <v>65.8</v>
      </c>
      <c r="J54" s="15" t="s">
        <v>755</v>
      </c>
      <c r="K54" s="31"/>
    </row>
    <row r="55" s="2" customFormat="1" ht="39" customHeight="1" spans="1:11">
      <c r="A55" s="9">
        <v>52</v>
      </c>
      <c r="B55" s="10" t="s">
        <v>866</v>
      </c>
      <c r="C55" s="30" t="s">
        <v>867</v>
      </c>
      <c r="D55" s="11" t="s">
        <v>868</v>
      </c>
      <c r="E55" s="12">
        <v>76.4</v>
      </c>
      <c r="F55" s="13">
        <f t="shared" si="0"/>
        <v>45.84</v>
      </c>
      <c r="G55" s="13">
        <v>83.1</v>
      </c>
      <c r="H55" s="13">
        <f t="shared" si="1"/>
        <v>33.24</v>
      </c>
      <c r="I55" s="13">
        <f t="shared" si="2"/>
        <v>79.08</v>
      </c>
      <c r="J55" s="15" t="s">
        <v>749</v>
      </c>
      <c r="K55" s="31"/>
    </row>
    <row r="56" s="2" customFormat="1" ht="39" customHeight="1" spans="1:11">
      <c r="A56" s="24">
        <v>53</v>
      </c>
      <c r="B56" s="10" t="s">
        <v>866</v>
      </c>
      <c r="C56" s="30" t="s">
        <v>869</v>
      </c>
      <c r="D56" s="11" t="s">
        <v>870</v>
      </c>
      <c r="E56" s="12">
        <v>71.6</v>
      </c>
      <c r="F56" s="13">
        <f t="shared" si="0"/>
        <v>42.96</v>
      </c>
      <c r="G56" s="13">
        <v>84</v>
      </c>
      <c r="H56" s="13">
        <f t="shared" si="1"/>
        <v>33.6</v>
      </c>
      <c r="I56" s="13">
        <f t="shared" si="2"/>
        <v>76.56</v>
      </c>
      <c r="J56" s="15" t="s">
        <v>752</v>
      </c>
      <c r="K56" s="31"/>
    </row>
    <row r="57" s="2" customFormat="1" ht="39" customHeight="1" spans="1:11">
      <c r="A57" s="9">
        <v>54</v>
      </c>
      <c r="B57" s="10" t="s">
        <v>866</v>
      </c>
      <c r="C57" s="30" t="s">
        <v>871</v>
      </c>
      <c r="D57" s="11" t="s">
        <v>872</v>
      </c>
      <c r="E57" s="12">
        <v>69.8</v>
      </c>
      <c r="F57" s="13">
        <f t="shared" si="0"/>
        <v>41.88</v>
      </c>
      <c r="G57" s="13">
        <v>82.4</v>
      </c>
      <c r="H57" s="13">
        <f t="shared" si="1"/>
        <v>32.96</v>
      </c>
      <c r="I57" s="13">
        <f t="shared" si="2"/>
        <v>74.84</v>
      </c>
      <c r="J57" s="15" t="s">
        <v>755</v>
      </c>
      <c r="K57" s="31"/>
    </row>
    <row r="58" s="2" customFormat="1" ht="39" customHeight="1" spans="1:11">
      <c r="A58" s="9">
        <v>55</v>
      </c>
      <c r="B58" s="10" t="s">
        <v>866</v>
      </c>
      <c r="C58" s="30" t="s">
        <v>873</v>
      </c>
      <c r="D58" s="11" t="s">
        <v>874</v>
      </c>
      <c r="E58" s="12">
        <v>72.6</v>
      </c>
      <c r="F58" s="13">
        <f t="shared" si="0"/>
        <v>43.56</v>
      </c>
      <c r="G58" s="13">
        <v>76.6</v>
      </c>
      <c r="H58" s="13">
        <f t="shared" si="1"/>
        <v>30.64</v>
      </c>
      <c r="I58" s="13">
        <f t="shared" si="2"/>
        <v>74.2</v>
      </c>
      <c r="J58" s="15" t="s">
        <v>758</v>
      </c>
      <c r="K58" s="31"/>
    </row>
    <row r="59" s="2" customFormat="1" ht="39" customHeight="1" spans="1:11">
      <c r="A59" s="9">
        <v>56</v>
      </c>
      <c r="B59" s="10" t="s">
        <v>866</v>
      </c>
      <c r="C59" s="30" t="s">
        <v>875</v>
      </c>
      <c r="D59" s="11" t="s">
        <v>876</v>
      </c>
      <c r="E59" s="12">
        <v>74.5</v>
      </c>
      <c r="F59" s="13">
        <f t="shared" si="0"/>
        <v>44.7</v>
      </c>
      <c r="G59" s="13">
        <v>70.8</v>
      </c>
      <c r="H59" s="13">
        <f t="shared" si="1"/>
        <v>28.32</v>
      </c>
      <c r="I59" s="13">
        <f t="shared" si="2"/>
        <v>73.02</v>
      </c>
      <c r="J59" s="15" t="s">
        <v>761</v>
      </c>
      <c r="K59" s="31"/>
    </row>
    <row r="60" s="2" customFormat="1" ht="39" customHeight="1" spans="1:11">
      <c r="A60" s="24">
        <v>57</v>
      </c>
      <c r="B60" s="10" t="s">
        <v>866</v>
      </c>
      <c r="C60" s="30" t="s">
        <v>877</v>
      </c>
      <c r="D60" s="11" t="s">
        <v>878</v>
      </c>
      <c r="E60" s="12">
        <v>67</v>
      </c>
      <c r="F60" s="13">
        <f t="shared" si="0"/>
        <v>40.2</v>
      </c>
      <c r="G60" s="13">
        <v>80.2</v>
      </c>
      <c r="H60" s="13">
        <f t="shared" si="1"/>
        <v>32.08</v>
      </c>
      <c r="I60" s="13">
        <f t="shared" si="2"/>
        <v>72.28</v>
      </c>
      <c r="J60" s="15" t="s">
        <v>764</v>
      </c>
      <c r="K60" s="31"/>
    </row>
    <row r="61" s="2" customFormat="1" ht="39" customHeight="1" spans="1:11">
      <c r="A61" s="9">
        <v>58</v>
      </c>
      <c r="B61" s="10" t="s">
        <v>866</v>
      </c>
      <c r="C61" s="30" t="s">
        <v>879</v>
      </c>
      <c r="D61" s="11" t="s">
        <v>880</v>
      </c>
      <c r="E61" s="12">
        <v>68.1</v>
      </c>
      <c r="F61" s="13">
        <f t="shared" si="0"/>
        <v>40.86</v>
      </c>
      <c r="G61" s="13">
        <v>78.4</v>
      </c>
      <c r="H61" s="13">
        <f t="shared" si="1"/>
        <v>31.36</v>
      </c>
      <c r="I61" s="13">
        <f t="shared" si="2"/>
        <v>72.22</v>
      </c>
      <c r="J61" s="15" t="s">
        <v>767</v>
      </c>
      <c r="K61" s="31"/>
    </row>
    <row r="62" s="2" customFormat="1" ht="39" customHeight="1" spans="1:11">
      <c r="A62" s="9">
        <v>59</v>
      </c>
      <c r="B62" s="10" t="s">
        <v>866</v>
      </c>
      <c r="C62" s="30" t="s">
        <v>881</v>
      </c>
      <c r="D62" s="11" t="s">
        <v>882</v>
      </c>
      <c r="E62" s="12">
        <v>66.7</v>
      </c>
      <c r="F62" s="13">
        <f t="shared" si="0"/>
        <v>40.02</v>
      </c>
      <c r="G62" s="13">
        <v>76.2</v>
      </c>
      <c r="H62" s="13">
        <f t="shared" si="1"/>
        <v>30.48</v>
      </c>
      <c r="I62" s="13">
        <f t="shared" si="2"/>
        <v>70.5</v>
      </c>
      <c r="J62" s="15" t="s">
        <v>770</v>
      </c>
      <c r="K62" s="31"/>
    </row>
    <row r="63" s="2" customFormat="1" ht="39" customHeight="1" spans="1:11">
      <c r="A63" s="9">
        <v>60</v>
      </c>
      <c r="B63" s="10" t="s">
        <v>866</v>
      </c>
      <c r="C63" s="30" t="s">
        <v>883</v>
      </c>
      <c r="D63" s="11" t="s">
        <v>884</v>
      </c>
      <c r="E63" s="12">
        <v>69</v>
      </c>
      <c r="F63" s="13">
        <f t="shared" si="0"/>
        <v>41.4</v>
      </c>
      <c r="G63" s="13">
        <v>63.4</v>
      </c>
      <c r="H63" s="13">
        <f t="shared" si="1"/>
        <v>25.36</v>
      </c>
      <c r="I63" s="13">
        <f t="shared" si="2"/>
        <v>66.76</v>
      </c>
      <c r="J63" s="15" t="s">
        <v>773</v>
      </c>
      <c r="K63" s="31"/>
    </row>
  </sheetData>
  <sheetProtection password="E9A7" sheet="1" selectLockedCells="1" selectUnlockedCells="1" objects="1"/>
  <mergeCells count="1">
    <mergeCell ref="A1:K2"/>
  </mergeCells>
  <pageMargins left="0.236111111111111" right="0.196527777777778" top="0.236111111111111" bottom="0.747916666666667" header="0.5" footer="0.5"/>
  <pageSetup paperSize="9" orientation="landscape" horizontalDpi="600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1"/>
  <sheetViews>
    <sheetView topLeftCell="A58" workbookViewId="0">
      <selection activeCell="N42" sqref="N42"/>
    </sheetView>
  </sheetViews>
  <sheetFormatPr defaultColWidth="8.88888888888889" defaultRowHeight="14.4"/>
  <cols>
    <col min="1" max="1" width="5.44444444444444" customWidth="1"/>
    <col min="2" max="2" width="23.8796296296296" style="3" customWidth="1"/>
    <col min="3" max="3" width="15.6296296296296" customWidth="1"/>
    <col min="4" max="4" width="10.3796296296296" customWidth="1"/>
    <col min="5" max="5" width="11.7592592592593" customWidth="1"/>
    <col min="6" max="6" width="11.7592592592593" style="4" customWidth="1"/>
    <col min="7" max="7" width="11.7592592592593" style="18" customWidth="1"/>
    <col min="8" max="9" width="11.7592592592593" style="4" customWidth="1"/>
    <col min="10" max="10" width="9.12962962962963" customWidth="1"/>
  </cols>
  <sheetData>
    <row r="1" ht="20" customHeight="1" spans="1:11">
      <c r="A1" s="5" t="s">
        <v>885</v>
      </c>
      <c r="B1" s="6"/>
      <c r="C1" s="5"/>
      <c r="D1" s="5"/>
      <c r="E1" s="5"/>
      <c r="F1" s="5"/>
      <c r="G1" s="5"/>
      <c r="H1" s="5"/>
      <c r="I1" s="5"/>
      <c r="J1" s="5"/>
      <c r="K1" s="5"/>
    </row>
    <row r="2" ht="20" customHeight="1" spans="1:11">
      <c r="A2" s="5"/>
      <c r="B2" s="6"/>
      <c r="C2" s="5"/>
      <c r="D2" s="5"/>
      <c r="E2" s="5"/>
      <c r="F2" s="5"/>
      <c r="G2" s="5"/>
      <c r="H2" s="5"/>
      <c r="I2" s="5"/>
      <c r="J2" s="5"/>
      <c r="K2" s="5"/>
    </row>
    <row r="3" s="23" customFormat="1" ht="43" customHeight="1" spans="1:1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8" t="s">
        <v>6</v>
      </c>
      <c r="G3" s="8" t="s">
        <v>7</v>
      </c>
      <c r="H3" s="7" t="s">
        <v>8</v>
      </c>
      <c r="I3" s="8" t="s">
        <v>9</v>
      </c>
      <c r="J3" s="7" t="s">
        <v>10</v>
      </c>
      <c r="K3" s="7" t="s">
        <v>11</v>
      </c>
    </row>
    <row r="4" s="2" customFormat="1" ht="39" customHeight="1" spans="1:11">
      <c r="A4" s="24">
        <v>1</v>
      </c>
      <c r="B4" s="25" t="s">
        <v>886</v>
      </c>
      <c r="C4" s="26" t="s">
        <v>887</v>
      </c>
      <c r="D4" s="27" t="s">
        <v>888</v>
      </c>
      <c r="E4" s="28">
        <v>40</v>
      </c>
      <c r="F4" s="29">
        <f t="shared" ref="F4:F61" si="0">E4*0.6</f>
        <v>24</v>
      </c>
      <c r="G4" s="29">
        <v>81.84</v>
      </c>
      <c r="H4" s="29">
        <f t="shared" ref="H4:H61" si="1">G4*0.4</f>
        <v>32.736</v>
      </c>
      <c r="I4" s="29">
        <f t="shared" ref="I4:I61" si="2">H4+F4</f>
        <v>56.736</v>
      </c>
      <c r="J4" s="9">
        <v>1</v>
      </c>
      <c r="K4" s="9"/>
    </row>
    <row r="5" s="2" customFormat="1" ht="39" customHeight="1" spans="1:11">
      <c r="A5" s="9">
        <v>2</v>
      </c>
      <c r="B5" s="10" t="s">
        <v>886</v>
      </c>
      <c r="C5" s="30" t="s">
        <v>889</v>
      </c>
      <c r="D5" s="11" t="s">
        <v>890</v>
      </c>
      <c r="E5" s="12">
        <v>40.4</v>
      </c>
      <c r="F5" s="13">
        <f t="shared" si="0"/>
        <v>24.24</v>
      </c>
      <c r="G5" s="13">
        <v>75.6</v>
      </c>
      <c r="H5" s="13">
        <f t="shared" si="1"/>
        <v>30.24</v>
      </c>
      <c r="I5" s="13">
        <f t="shared" si="2"/>
        <v>54.48</v>
      </c>
      <c r="J5" s="9">
        <v>2</v>
      </c>
      <c r="K5" s="9"/>
    </row>
    <row r="6" s="2" customFormat="1" ht="39" customHeight="1" spans="1:11">
      <c r="A6" s="9">
        <v>3</v>
      </c>
      <c r="B6" s="10" t="s">
        <v>886</v>
      </c>
      <c r="C6" s="30" t="s">
        <v>891</v>
      </c>
      <c r="D6" s="11" t="s">
        <v>892</v>
      </c>
      <c r="E6" s="12">
        <v>41.9</v>
      </c>
      <c r="F6" s="13">
        <f t="shared" si="0"/>
        <v>25.14</v>
      </c>
      <c r="G6" s="13">
        <v>73.2</v>
      </c>
      <c r="H6" s="13">
        <f t="shared" si="1"/>
        <v>29.28</v>
      </c>
      <c r="I6" s="13">
        <f t="shared" si="2"/>
        <v>54.42</v>
      </c>
      <c r="J6" s="9">
        <v>3</v>
      </c>
      <c r="K6" s="9"/>
    </row>
    <row r="7" s="2" customFormat="1" ht="39" customHeight="1" spans="1:11">
      <c r="A7" s="9">
        <v>4</v>
      </c>
      <c r="B7" s="10" t="s">
        <v>886</v>
      </c>
      <c r="C7" s="30" t="s">
        <v>893</v>
      </c>
      <c r="D7" s="11" t="s">
        <v>894</v>
      </c>
      <c r="E7" s="12">
        <v>40</v>
      </c>
      <c r="F7" s="13">
        <f t="shared" si="0"/>
        <v>24</v>
      </c>
      <c r="G7" s="13">
        <v>71.6</v>
      </c>
      <c r="H7" s="13">
        <f t="shared" si="1"/>
        <v>28.64</v>
      </c>
      <c r="I7" s="13">
        <f t="shared" si="2"/>
        <v>52.64</v>
      </c>
      <c r="J7" s="9">
        <v>4</v>
      </c>
      <c r="K7" s="9"/>
    </row>
    <row r="8" s="2" customFormat="1" ht="39" customHeight="1" spans="1:11">
      <c r="A8" s="9">
        <v>5</v>
      </c>
      <c r="B8" s="10" t="s">
        <v>895</v>
      </c>
      <c r="C8" s="30" t="s">
        <v>896</v>
      </c>
      <c r="D8" s="11" t="s">
        <v>897</v>
      </c>
      <c r="E8" s="12">
        <v>70.8</v>
      </c>
      <c r="F8" s="13">
        <f t="shared" si="0"/>
        <v>42.48</v>
      </c>
      <c r="G8" s="13">
        <v>73.6</v>
      </c>
      <c r="H8" s="13">
        <f t="shared" si="1"/>
        <v>29.44</v>
      </c>
      <c r="I8" s="13">
        <f t="shared" si="2"/>
        <v>71.92</v>
      </c>
      <c r="J8" s="9">
        <v>1</v>
      </c>
      <c r="K8" s="9"/>
    </row>
    <row r="9" s="2" customFormat="1" ht="39" customHeight="1" spans="1:11">
      <c r="A9" s="24">
        <v>6</v>
      </c>
      <c r="B9" s="10" t="s">
        <v>895</v>
      </c>
      <c r="C9" s="30" t="s">
        <v>898</v>
      </c>
      <c r="D9" s="11" t="s">
        <v>899</v>
      </c>
      <c r="E9" s="12">
        <v>66.8</v>
      </c>
      <c r="F9" s="13">
        <f t="shared" si="0"/>
        <v>40.08</v>
      </c>
      <c r="G9" s="13">
        <v>78.2</v>
      </c>
      <c r="H9" s="13">
        <f t="shared" si="1"/>
        <v>31.28</v>
      </c>
      <c r="I9" s="13">
        <f t="shared" si="2"/>
        <v>71.36</v>
      </c>
      <c r="J9" s="9">
        <v>2</v>
      </c>
      <c r="K9" s="9"/>
    </row>
    <row r="10" s="2" customFormat="1" ht="39" customHeight="1" spans="1:11">
      <c r="A10" s="9">
        <v>7</v>
      </c>
      <c r="B10" s="10" t="s">
        <v>895</v>
      </c>
      <c r="C10" s="30" t="s">
        <v>900</v>
      </c>
      <c r="D10" s="11" t="s">
        <v>901</v>
      </c>
      <c r="E10" s="12">
        <v>50.3</v>
      </c>
      <c r="F10" s="13">
        <f t="shared" si="0"/>
        <v>30.18</v>
      </c>
      <c r="G10" s="13">
        <v>76.84</v>
      </c>
      <c r="H10" s="13">
        <f t="shared" si="1"/>
        <v>30.736</v>
      </c>
      <c r="I10" s="13">
        <f t="shared" si="2"/>
        <v>60.916</v>
      </c>
      <c r="J10" s="9">
        <v>3</v>
      </c>
      <c r="K10" s="9"/>
    </row>
    <row r="11" s="2" customFormat="1" ht="39" customHeight="1" spans="1:11">
      <c r="A11" s="9">
        <v>8</v>
      </c>
      <c r="B11" s="10" t="s">
        <v>895</v>
      </c>
      <c r="C11" s="30" t="s">
        <v>902</v>
      </c>
      <c r="D11" s="11" t="s">
        <v>903</v>
      </c>
      <c r="E11" s="12">
        <v>48.7</v>
      </c>
      <c r="F11" s="13">
        <f t="shared" si="0"/>
        <v>29.22</v>
      </c>
      <c r="G11" s="13">
        <v>73.2</v>
      </c>
      <c r="H11" s="13">
        <f t="shared" si="1"/>
        <v>29.28</v>
      </c>
      <c r="I11" s="13">
        <f t="shared" si="2"/>
        <v>58.5</v>
      </c>
      <c r="J11" s="9">
        <v>4</v>
      </c>
      <c r="K11" s="9"/>
    </row>
    <row r="12" s="2" customFormat="1" ht="39" customHeight="1" spans="1:11">
      <c r="A12" s="9">
        <v>9</v>
      </c>
      <c r="B12" s="10" t="s">
        <v>895</v>
      </c>
      <c r="C12" s="30" t="s">
        <v>904</v>
      </c>
      <c r="D12" s="11" t="s">
        <v>905</v>
      </c>
      <c r="E12" s="12">
        <v>47.1</v>
      </c>
      <c r="F12" s="13">
        <f t="shared" si="0"/>
        <v>28.26</v>
      </c>
      <c r="G12" s="13">
        <v>75.4</v>
      </c>
      <c r="H12" s="13">
        <f t="shared" si="1"/>
        <v>30.16</v>
      </c>
      <c r="I12" s="13">
        <f t="shared" si="2"/>
        <v>58.42</v>
      </c>
      <c r="J12" s="9">
        <v>5</v>
      </c>
      <c r="K12" s="9"/>
    </row>
    <row r="13" s="2" customFormat="1" ht="39" customHeight="1" spans="1:11">
      <c r="A13" s="9">
        <v>10</v>
      </c>
      <c r="B13" s="10" t="s">
        <v>895</v>
      </c>
      <c r="C13" s="30" t="s">
        <v>906</v>
      </c>
      <c r="D13" s="11" t="s">
        <v>907</v>
      </c>
      <c r="E13" s="12">
        <v>48</v>
      </c>
      <c r="F13" s="13">
        <f t="shared" si="0"/>
        <v>28.8</v>
      </c>
      <c r="G13" s="13">
        <v>61</v>
      </c>
      <c r="H13" s="13">
        <f t="shared" si="1"/>
        <v>24.4</v>
      </c>
      <c r="I13" s="13">
        <f t="shared" si="2"/>
        <v>53.2</v>
      </c>
      <c r="J13" s="9">
        <v>6</v>
      </c>
      <c r="K13" s="9"/>
    </row>
    <row r="14" s="2" customFormat="1" ht="39" customHeight="1" spans="1:11">
      <c r="A14" s="24">
        <v>11</v>
      </c>
      <c r="B14" s="10" t="s">
        <v>908</v>
      </c>
      <c r="C14" s="30" t="s">
        <v>909</v>
      </c>
      <c r="D14" s="11" t="s">
        <v>910</v>
      </c>
      <c r="E14" s="12">
        <v>65.5</v>
      </c>
      <c r="F14" s="13">
        <f t="shared" si="0"/>
        <v>39.3</v>
      </c>
      <c r="G14" s="13">
        <v>74.8</v>
      </c>
      <c r="H14" s="13">
        <f t="shared" si="1"/>
        <v>29.92</v>
      </c>
      <c r="I14" s="13">
        <f t="shared" si="2"/>
        <v>69.22</v>
      </c>
      <c r="J14" s="9">
        <v>1</v>
      </c>
      <c r="K14" s="9"/>
    </row>
    <row r="15" s="2" customFormat="1" ht="39" customHeight="1" spans="1:11">
      <c r="A15" s="9">
        <v>12</v>
      </c>
      <c r="B15" s="10" t="s">
        <v>908</v>
      </c>
      <c r="C15" s="30" t="s">
        <v>911</v>
      </c>
      <c r="D15" s="11" t="s">
        <v>912</v>
      </c>
      <c r="E15" s="12">
        <v>46.6</v>
      </c>
      <c r="F15" s="13">
        <f t="shared" si="0"/>
        <v>27.96</v>
      </c>
      <c r="G15" s="13">
        <v>86.4</v>
      </c>
      <c r="H15" s="13">
        <f t="shared" si="1"/>
        <v>34.56</v>
      </c>
      <c r="I15" s="13">
        <f t="shared" si="2"/>
        <v>62.52</v>
      </c>
      <c r="J15" s="9">
        <v>2</v>
      </c>
      <c r="K15" s="9"/>
    </row>
    <row r="16" s="2" customFormat="1" ht="39" customHeight="1" spans="1:11">
      <c r="A16" s="9">
        <v>13</v>
      </c>
      <c r="B16" s="10" t="s">
        <v>908</v>
      </c>
      <c r="C16" s="30" t="s">
        <v>913</v>
      </c>
      <c r="D16" s="11" t="s">
        <v>914</v>
      </c>
      <c r="E16" s="12">
        <v>44.5</v>
      </c>
      <c r="F16" s="13">
        <f t="shared" si="0"/>
        <v>26.7</v>
      </c>
      <c r="G16" s="13">
        <v>86.6</v>
      </c>
      <c r="H16" s="13">
        <f t="shared" si="1"/>
        <v>34.64</v>
      </c>
      <c r="I16" s="13">
        <f t="shared" si="2"/>
        <v>61.34</v>
      </c>
      <c r="J16" s="9">
        <v>3</v>
      </c>
      <c r="K16" s="9"/>
    </row>
    <row r="17" s="2" customFormat="1" ht="39" customHeight="1" spans="1:11">
      <c r="A17" s="9">
        <v>14</v>
      </c>
      <c r="B17" s="10" t="s">
        <v>908</v>
      </c>
      <c r="C17" s="30" t="s">
        <v>915</v>
      </c>
      <c r="D17" s="11" t="s">
        <v>916</v>
      </c>
      <c r="E17" s="12">
        <v>46.2</v>
      </c>
      <c r="F17" s="13">
        <f t="shared" si="0"/>
        <v>27.72</v>
      </c>
      <c r="G17" s="13">
        <v>72.6</v>
      </c>
      <c r="H17" s="13">
        <f t="shared" si="1"/>
        <v>29.04</v>
      </c>
      <c r="I17" s="13">
        <f t="shared" si="2"/>
        <v>56.76</v>
      </c>
      <c r="J17" s="9">
        <v>4</v>
      </c>
      <c r="K17" s="9"/>
    </row>
    <row r="18" s="2" customFormat="1" ht="39" customHeight="1" spans="1:11">
      <c r="A18" s="9">
        <v>15</v>
      </c>
      <c r="B18" s="10" t="s">
        <v>908</v>
      </c>
      <c r="C18" s="30" t="s">
        <v>917</v>
      </c>
      <c r="D18" s="11" t="s">
        <v>918</v>
      </c>
      <c r="E18" s="12">
        <v>46.9</v>
      </c>
      <c r="F18" s="13">
        <f t="shared" si="0"/>
        <v>28.14</v>
      </c>
      <c r="G18" s="13">
        <v>67.4</v>
      </c>
      <c r="H18" s="13">
        <f t="shared" si="1"/>
        <v>26.96</v>
      </c>
      <c r="I18" s="13">
        <f t="shared" si="2"/>
        <v>55.1</v>
      </c>
      <c r="J18" s="9">
        <v>5</v>
      </c>
      <c r="K18" s="9"/>
    </row>
    <row r="19" s="2" customFormat="1" ht="39" customHeight="1" spans="1:11">
      <c r="A19" s="24">
        <v>16</v>
      </c>
      <c r="B19" s="10" t="s">
        <v>908</v>
      </c>
      <c r="C19" s="30" t="s">
        <v>919</v>
      </c>
      <c r="D19" s="11" t="s">
        <v>920</v>
      </c>
      <c r="E19" s="12">
        <v>46.5</v>
      </c>
      <c r="F19" s="13">
        <f t="shared" si="0"/>
        <v>27.9</v>
      </c>
      <c r="G19" s="13">
        <v>67</v>
      </c>
      <c r="H19" s="13">
        <f t="shared" si="1"/>
        <v>26.8</v>
      </c>
      <c r="I19" s="13">
        <f t="shared" si="2"/>
        <v>54.7</v>
      </c>
      <c r="J19" s="9">
        <v>6</v>
      </c>
      <c r="K19" s="9"/>
    </row>
    <row r="20" s="2" customFormat="1" ht="39" customHeight="1" spans="1:11">
      <c r="A20" s="9">
        <v>17</v>
      </c>
      <c r="B20" s="10" t="s">
        <v>908</v>
      </c>
      <c r="C20" s="30" t="s">
        <v>921</v>
      </c>
      <c r="D20" s="11" t="s">
        <v>922</v>
      </c>
      <c r="E20" s="12">
        <v>47</v>
      </c>
      <c r="F20" s="13">
        <f t="shared" si="0"/>
        <v>28.2</v>
      </c>
      <c r="G20" s="13">
        <v>66.2</v>
      </c>
      <c r="H20" s="13">
        <f t="shared" si="1"/>
        <v>26.48</v>
      </c>
      <c r="I20" s="13">
        <f t="shared" si="2"/>
        <v>54.68</v>
      </c>
      <c r="J20" s="9">
        <v>7</v>
      </c>
      <c r="K20" s="9"/>
    </row>
    <row r="21" s="2" customFormat="1" ht="39" customHeight="1" spans="1:11">
      <c r="A21" s="9">
        <v>18</v>
      </c>
      <c r="B21" s="10" t="s">
        <v>908</v>
      </c>
      <c r="C21" s="30" t="s">
        <v>923</v>
      </c>
      <c r="D21" s="11" t="s">
        <v>924</v>
      </c>
      <c r="E21" s="12">
        <v>42.4</v>
      </c>
      <c r="F21" s="13">
        <f t="shared" si="0"/>
        <v>25.44</v>
      </c>
      <c r="G21" s="13">
        <v>72.8</v>
      </c>
      <c r="H21" s="13">
        <f t="shared" si="1"/>
        <v>29.12</v>
      </c>
      <c r="I21" s="13">
        <f t="shared" si="2"/>
        <v>54.56</v>
      </c>
      <c r="J21" s="9">
        <v>8</v>
      </c>
      <c r="K21" s="9"/>
    </row>
    <row r="22" s="2" customFormat="1" ht="39" customHeight="1" spans="1:11">
      <c r="A22" s="9">
        <v>19</v>
      </c>
      <c r="B22" s="10" t="s">
        <v>908</v>
      </c>
      <c r="C22" s="30" t="s">
        <v>925</v>
      </c>
      <c r="D22" s="11" t="s">
        <v>926</v>
      </c>
      <c r="E22" s="12">
        <v>43.8</v>
      </c>
      <c r="F22" s="13">
        <f t="shared" si="0"/>
        <v>26.28</v>
      </c>
      <c r="G22" s="13">
        <v>70.6</v>
      </c>
      <c r="H22" s="13">
        <f t="shared" si="1"/>
        <v>28.24</v>
      </c>
      <c r="I22" s="13">
        <f t="shared" si="2"/>
        <v>54.52</v>
      </c>
      <c r="J22" s="9">
        <v>9</v>
      </c>
      <c r="K22" s="9"/>
    </row>
    <row r="23" s="2" customFormat="1" ht="39" customHeight="1" spans="1:11">
      <c r="A23" s="9">
        <v>20</v>
      </c>
      <c r="B23" s="10" t="s">
        <v>927</v>
      </c>
      <c r="C23" s="30" t="s">
        <v>928</v>
      </c>
      <c r="D23" s="11" t="s">
        <v>929</v>
      </c>
      <c r="E23" s="12">
        <v>69.1</v>
      </c>
      <c r="F23" s="13">
        <f t="shared" si="0"/>
        <v>41.46</v>
      </c>
      <c r="G23" s="13">
        <v>80.8</v>
      </c>
      <c r="H23" s="13">
        <f t="shared" si="1"/>
        <v>32.32</v>
      </c>
      <c r="I23" s="13">
        <f t="shared" si="2"/>
        <v>73.78</v>
      </c>
      <c r="J23" s="9">
        <v>1</v>
      </c>
      <c r="K23" s="9"/>
    </row>
    <row r="24" s="2" customFormat="1" ht="39" customHeight="1" spans="1:11">
      <c r="A24" s="24">
        <v>21</v>
      </c>
      <c r="B24" s="10" t="s">
        <v>927</v>
      </c>
      <c r="C24" s="30" t="s">
        <v>930</v>
      </c>
      <c r="D24" s="11" t="s">
        <v>931</v>
      </c>
      <c r="E24" s="12">
        <v>66</v>
      </c>
      <c r="F24" s="13">
        <f t="shared" si="0"/>
        <v>39.6</v>
      </c>
      <c r="G24" s="13">
        <v>78.3</v>
      </c>
      <c r="H24" s="13">
        <f t="shared" si="1"/>
        <v>31.32</v>
      </c>
      <c r="I24" s="13">
        <f t="shared" si="2"/>
        <v>70.92</v>
      </c>
      <c r="J24" s="9">
        <v>2</v>
      </c>
      <c r="K24" s="9"/>
    </row>
    <row r="25" s="2" customFormat="1" ht="39" customHeight="1" spans="1:11">
      <c r="A25" s="9">
        <v>22</v>
      </c>
      <c r="B25" s="10" t="s">
        <v>927</v>
      </c>
      <c r="C25" s="30" t="s">
        <v>932</v>
      </c>
      <c r="D25" s="11" t="s">
        <v>933</v>
      </c>
      <c r="E25" s="12">
        <v>50.5</v>
      </c>
      <c r="F25" s="13">
        <f t="shared" si="0"/>
        <v>30.3</v>
      </c>
      <c r="G25" s="13">
        <v>76.2</v>
      </c>
      <c r="H25" s="13">
        <f t="shared" si="1"/>
        <v>30.48</v>
      </c>
      <c r="I25" s="13">
        <f t="shared" si="2"/>
        <v>60.78</v>
      </c>
      <c r="J25" s="9">
        <v>3</v>
      </c>
      <c r="K25" s="9"/>
    </row>
    <row r="26" s="2" customFormat="1" ht="39" customHeight="1" spans="1:11">
      <c r="A26" s="9">
        <v>23</v>
      </c>
      <c r="B26" s="10" t="s">
        <v>927</v>
      </c>
      <c r="C26" s="30" t="s">
        <v>934</v>
      </c>
      <c r="D26" s="11" t="s">
        <v>935</v>
      </c>
      <c r="E26" s="12">
        <v>46.5</v>
      </c>
      <c r="F26" s="13">
        <f t="shared" si="0"/>
        <v>27.9</v>
      </c>
      <c r="G26" s="13">
        <v>80.6</v>
      </c>
      <c r="H26" s="13">
        <f t="shared" si="1"/>
        <v>32.24</v>
      </c>
      <c r="I26" s="13">
        <f t="shared" si="2"/>
        <v>60.14</v>
      </c>
      <c r="J26" s="9">
        <v>4</v>
      </c>
      <c r="K26" s="9"/>
    </row>
    <row r="27" s="2" customFormat="1" ht="39" customHeight="1" spans="1:11">
      <c r="A27" s="9">
        <v>24</v>
      </c>
      <c r="B27" s="10" t="s">
        <v>927</v>
      </c>
      <c r="C27" s="30" t="s">
        <v>936</v>
      </c>
      <c r="D27" s="11" t="s">
        <v>937</v>
      </c>
      <c r="E27" s="12">
        <v>49.7</v>
      </c>
      <c r="F27" s="13">
        <f t="shared" si="0"/>
        <v>29.82</v>
      </c>
      <c r="G27" s="13">
        <v>74.2</v>
      </c>
      <c r="H27" s="13">
        <f t="shared" si="1"/>
        <v>29.68</v>
      </c>
      <c r="I27" s="13">
        <f t="shared" si="2"/>
        <v>59.5</v>
      </c>
      <c r="J27" s="9">
        <v>5</v>
      </c>
      <c r="K27" s="9"/>
    </row>
    <row r="28" s="2" customFormat="1" ht="39" customHeight="1" spans="1:11">
      <c r="A28" s="9">
        <v>25</v>
      </c>
      <c r="B28" s="10" t="s">
        <v>927</v>
      </c>
      <c r="C28" s="30" t="s">
        <v>938</v>
      </c>
      <c r="D28" s="11" t="s">
        <v>939</v>
      </c>
      <c r="E28" s="12">
        <v>46.7</v>
      </c>
      <c r="F28" s="13">
        <f t="shared" si="0"/>
        <v>28.02</v>
      </c>
      <c r="G28" s="13">
        <v>78.2</v>
      </c>
      <c r="H28" s="13">
        <f t="shared" si="1"/>
        <v>31.28</v>
      </c>
      <c r="I28" s="13">
        <f t="shared" si="2"/>
        <v>59.3</v>
      </c>
      <c r="J28" s="9">
        <v>6</v>
      </c>
      <c r="K28" s="9"/>
    </row>
    <row r="29" s="2" customFormat="1" ht="39" customHeight="1" spans="1:11">
      <c r="A29" s="24">
        <v>26</v>
      </c>
      <c r="B29" s="10" t="s">
        <v>927</v>
      </c>
      <c r="C29" s="30" t="s">
        <v>940</v>
      </c>
      <c r="D29" s="11" t="s">
        <v>941</v>
      </c>
      <c r="E29" s="12">
        <v>48.3</v>
      </c>
      <c r="F29" s="13">
        <f t="shared" si="0"/>
        <v>28.98</v>
      </c>
      <c r="G29" s="13">
        <v>75.26</v>
      </c>
      <c r="H29" s="13">
        <f t="shared" si="1"/>
        <v>30.104</v>
      </c>
      <c r="I29" s="13">
        <f t="shared" si="2"/>
        <v>59.084</v>
      </c>
      <c r="J29" s="9">
        <v>7</v>
      </c>
      <c r="K29" s="9"/>
    </row>
    <row r="30" s="2" customFormat="1" ht="39" customHeight="1" spans="1:11">
      <c r="A30" s="9">
        <v>27</v>
      </c>
      <c r="B30" s="10" t="s">
        <v>927</v>
      </c>
      <c r="C30" s="30" t="s">
        <v>942</v>
      </c>
      <c r="D30" s="11" t="s">
        <v>943</v>
      </c>
      <c r="E30" s="12">
        <v>49.2</v>
      </c>
      <c r="F30" s="13">
        <f t="shared" si="0"/>
        <v>29.52</v>
      </c>
      <c r="G30" s="13">
        <v>72</v>
      </c>
      <c r="H30" s="13">
        <f t="shared" si="1"/>
        <v>28.8</v>
      </c>
      <c r="I30" s="13">
        <f t="shared" si="2"/>
        <v>58.32</v>
      </c>
      <c r="J30" s="9">
        <v>8</v>
      </c>
      <c r="K30" s="9"/>
    </row>
    <row r="31" s="2" customFormat="1" ht="39" customHeight="1" spans="1:11">
      <c r="A31" s="9">
        <v>28</v>
      </c>
      <c r="B31" s="10" t="s">
        <v>927</v>
      </c>
      <c r="C31" s="30" t="s">
        <v>944</v>
      </c>
      <c r="D31" s="11" t="s">
        <v>945</v>
      </c>
      <c r="E31" s="12">
        <v>46.1</v>
      </c>
      <c r="F31" s="13">
        <f t="shared" si="0"/>
        <v>27.66</v>
      </c>
      <c r="G31" s="13">
        <v>75.82</v>
      </c>
      <c r="H31" s="13">
        <f t="shared" si="1"/>
        <v>30.328</v>
      </c>
      <c r="I31" s="13">
        <f t="shared" si="2"/>
        <v>57.988</v>
      </c>
      <c r="J31" s="9">
        <v>9</v>
      </c>
      <c r="K31" s="9"/>
    </row>
    <row r="32" s="2" customFormat="1" ht="39" customHeight="1" spans="1:11">
      <c r="A32" s="9">
        <v>29</v>
      </c>
      <c r="B32" s="10" t="s">
        <v>927</v>
      </c>
      <c r="C32" s="30" t="s">
        <v>946</v>
      </c>
      <c r="D32" s="11" t="s">
        <v>947</v>
      </c>
      <c r="E32" s="12">
        <v>48.4</v>
      </c>
      <c r="F32" s="13">
        <f t="shared" si="0"/>
        <v>29.04</v>
      </c>
      <c r="G32" s="13">
        <v>69.8</v>
      </c>
      <c r="H32" s="13">
        <f t="shared" si="1"/>
        <v>27.92</v>
      </c>
      <c r="I32" s="13">
        <f t="shared" si="2"/>
        <v>56.96</v>
      </c>
      <c r="J32" s="9">
        <v>10</v>
      </c>
      <c r="K32" s="9"/>
    </row>
    <row r="33" s="2" customFormat="1" ht="39" customHeight="1" spans="1:11">
      <c r="A33" s="9">
        <v>30</v>
      </c>
      <c r="B33" s="10" t="s">
        <v>927</v>
      </c>
      <c r="C33" s="30" t="s">
        <v>948</v>
      </c>
      <c r="D33" s="11" t="s">
        <v>949</v>
      </c>
      <c r="E33" s="12">
        <v>45.7</v>
      </c>
      <c r="F33" s="13">
        <f t="shared" si="0"/>
        <v>27.42</v>
      </c>
      <c r="G33" s="13">
        <v>73.26</v>
      </c>
      <c r="H33" s="13">
        <f t="shared" si="1"/>
        <v>29.304</v>
      </c>
      <c r="I33" s="13">
        <f t="shared" si="2"/>
        <v>56.724</v>
      </c>
      <c r="J33" s="9">
        <v>11</v>
      </c>
      <c r="K33" s="9"/>
    </row>
    <row r="34" s="2" customFormat="1" ht="39" customHeight="1" spans="1:11">
      <c r="A34" s="24">
        <v>31</v>
      </c>
      <c r="B34" s="10" t="s">
        <v>927</v>
      </c>
      <c r="C34" s="30" t="s">
        <v>950</v>
      </c>
      <c r="D34" s="11" t="s">
        <v>951</v>
      </c>
      <c r="E34" s="12">
        <v>53</v>
      </c>
      <c r="F34" s="13">
        <f t="shared" si="0"/>
        <v>31.8</v>
      </c>
      <c r="G34" s="13">
        <v>0</v>
      </c>
      <c r="H34" s="13">
        <f t="shared" si="1"/>
        <v>0</v>
      </c>
      <c r="I34" s="13">
        <f t="shared" si="2"/>
        <v>31.8</v>
      </c>
      <c r="J34" s="9"/>
      <c r="K34" s="9" t="s">
        <v>297</v>
      </c>
    </row>
    <row r="35" s="2" customFormat="1" ht="39" customHeight="1" spans="1:11">
      <c r="A35" s="9">
        <v>32</v>
      </c>
      <c r="B35" s="10" t="s">
        <v>952</v>
      </c>
      <c r="C35" s="30" t="s">
        <v>953</v>
      </c>
      <c r="D35" s="11" t="s">
        <v>954</v>
      </c>
      <c r="E35" s="12">
        <v>66.8</v>
      </c>
      <c r="F35" s="13">
        <f t="shared" si="0"/>
        <v>40.08</v>
      </c>
      <c r="G35" s="13">
        <v>85.4</v>
      </c>
      <c r="H35" s="13">
        <f t="shared" si="1"/>
        <v>34.16</v>
      </c>
      <c r="I35" s="13">
        <f t="shared" si="2"/>
        <v>74.24</v>
      </c>
      <c r="J35" s="9">
        <v>1</v>
      </c>
      <c r="K35" s="9"/>
    </row>
    <row r="36" s="2" customFormat="1" ht="39" customHeight="1" spans="1:11">
      <c r="A36" s="9">
        <v>33</v>
      </c>
      <c r="B36" s="10" t="s">
        <v>952</v>
      </c>
      <c r="C36" s="30" t="s">
        <v>955</v>
      </c>
      <c r="D36" s="11" t="s">
        <v>956</v>
      </c>
      <c r="E36" s="12">
        <v>63.1</v>
      </c>
      <c r="F36" s="13">
        <f t="shared" si="0"/>
        <v>37.86</v>
      </c>
      <c r="G36" s="13">
        <v>74.6</v>
      </c>
      <c r="H36" s="13">
        <f t="shared" si="1"/>
        <v>29.84</v>
      </c>
      <c r="I36" s="13">
        <f t="shared" si="2"/>
        <v>67.7</v>
      </c>
      <c r="J36" s="9">
        <v>2</v>
      </c>
      <c r="K36" s="9"/>
    </row>
    <row r="37" s="2" customFormat="1" ht="39" customHeight="1" spans="1:11">
      <c r="A37" s="9">
        <v>34</v>
      </c>
      <c r="B37" s="10" t="s">
        <v>952</v>
      </c>
      <c r="C37" s="30" t="s">
        <v>957</v>
      </c>
      <c r="D37" s="11" t="s">
        <v>958</v>
      </c>
      <c r="E37" s="12">
        <v>46.7</v>
      </c>
      <c r="F37" s="13">
        <f t="shared" si="0"/>
        <v>28.02</v>
      </c>
      <c r="G37" s="13">
        <v>72.6</v>
      </c>
      <c r="H37" s="13">
        <f t="shared" si="1"/>
        <v>29.04</v>
      </c>
      <c r="I37" s="13">
        <f t="shared" si="2"/>
        <v>57.06</v>
      </c>
      <c r="J37" s="9">
        <v>3</v>
      </c>
      <c r="K37" s="9"/>
    </row>
    <row r="38" s="2" customFormat="1" ht="39" customHeight="1" spans="1:11">
      <c r="A38" s="9">
        <v>35</v>
      </c>
      <c r="B38" s="10" t="s">
        <v>952</v>
      </c>
      <c r="C38" s="30" t="s">
        <v>959</v>
      </c>
      <c r="D38" s="11" t="s">
        <v>960</v>
      </c>
      <c r="E38" s="12">
        <v>47.8</v>
      </c>
      <c r="F38" s="13">
        <f t="shared" si="0"/>
        <v>28.68</v>
      </c>
      <c r="G38" s="13">
        <v>70.2</v>
      </c>
      <c r="H38" s="13">
        <f t="shared" si="1"/>
        <v>28.08</v>
      </c>
      <c r="I38" s="13">
        <f t="shared" si="2"/>
        <v>56.76</v>
      </c>
      <c r="J38" s="9">
        <v>4</v>
      </c>
      <c r="K38" s="9"/>
    </row>
    <row r="39" s="2" customFormat="1" ht="39" customHeight="1" spans="1:11">
      <c r="A39" s="24">
        <v>36</v>
      </c>
      <c r="B39" s="10" t="s">
        <v>952</v>
      </c>
      <c r="C39" s="30" t="s">
        <v>961</v>
      </c>
      <c r="D39" s="11" t="s">
        <v>962</v>
      </c>
      <c r="E39" s="12">
        <v>44.8</v>
      </c>
      <c r="F39" s="13">
        <f t="shared" si="0"/>
        <v>26.88</v>
      </c>
      <c r="G39" s="13">
        <v>65.8</v>
      </c>
      <c r="H39" s="13">
        <f t="shared" si="1"/>
        <v>26.32</v>
      </c>
      <c r="I39" s="13">
        <f t="shared" si="2"/>
        <v>53.2</v>
      </c>
      <c r="J39" s="9">
        <v>5</v>
      </c>
      <c r="K39" s="9"/>
    </row>
    <row r="40" s="2" customFormat="1" ht="39" customHeight="1" spans="1:11">
      <c r="A40" s="9">
        <v>37</v>
      </c>
      <c r="B40" s="10" t="s">
        <v>952</v>
      </c>
      <c r="C40" s="30" t="s">
        <v>963</v>
      </c>
      <c r="D40" s="11" t="s">
        <v>964</v>
      </c>
      <c r="E40" s="12">
        <v>45.6</v>
      </c>
      <c r="F40" s="13">
        <f t="shared" si="0"/>
        <v>27.36</v>
      </c>
      <c r="G40" s="13">
        <v>63</v>
      </c>
      <c r="H40" s="13">
        <f t="shared" si="1"/>
        <v>25.2</v>
      </c>
      <c r="I40" s="13">
        <f t="shared" si="2"/>
        <v>52.56</v>
      </c>
      <c r="J40" s="9">
        <v>6</v>
      </c>
      <c r="K40" s="9"/>
    </row>
    <row r="41" s="2" customFormat="1" ht="39" customHeight="1" spans="1:11">
      <c r="A41" s="9">
        <v>38</v>
      </c>
      <c r="B41" s="10" t="s">
        <v>965</v>
      </c>
      <c r="C41" s="30" t="s">
        <v>966</v>
      </c>
      <c r="D41" s="11" t="s">
        <v>967</v>
      </c>
      <c r="E41" s="12">
        <v>50.4</v>
      </c>
      <c r="F41" s="13">
        <f t="shared" si="0"/>
        <v>30.24</v>
      </c>
      <c r="G41" s="13">
        <v>85.4</v>
      </c>
      <c r="H41" s="13">
        <f t="shared" si="1"/>
        <v>34.16</v>
      </c>
      <c r="I41" s="13">
        <f t="shared" si="2"/>
        <v>64.4</v>
      </c>
      <c r="J41" s="9">
        <v>1</v>
      </c>
      <c r="K41" s="9"/>
    </row>
    <row r="42" s="2" customFormat="1" ht="39" customHeight="1" spans="1:11">
      <c r="A42" s="9">
        <v>39</v>
      </c>
      <c r="B42" s="10" t="s">
        <v>965</v>
      </c>
      <c r="C42" s="30" t="s">
        <v>968</v>
      </c>
      <c r="D42" s="11" t="s">
        <v>969</v>
      </c>
      <c r="E42" s="12">
        <v>44.9</v>
      </c>
      <c r="F42" s="13">
        <f t="shared" si="0"/>
        <v>26.94</v>
      </c>
      <c r="G42" s="13">
        <v>79.8</v>
      </c>
      <c r="H42" s="13">
        <f t="shared" si="1"/>
        <v>31.92</v>
      </c>
      <c r="I42" s="13">
        <f t="shared" si="2"/>
        <v>58.86</v>
      </c>
      <c r="J42" s="9">
        <v>2</v>
      </c>
      <c r="K42" s="9"/>
    </row>
    <row r="43" s="2" customFormat="1" ht="39" customHeight="1" spans="1:11">
      <c r="A43" s="9">
        <v>40</v>
      </c>
      <c r="B43" s="10" t="s">
        <v>965</v>
      </c>
      <c r="C43" s="30" t="s">
        <v>970</v>
      </c>
      <c r="D43" s="11" t="s">
        <v>971</v>
      </c>
      <c r="E43" s="12">
        <v>44.9</v>
      </c>
      <c r="F43" s="13">
        <f t="shared" si="0"/>
        <v>26.94</v>
      </c>
      <c r="G43" s="13">
        <v>79.4</v>
      </c>
      <c r="H43" s="13">
        <f t="shared" si="1"/>
        <v>31.76</v>
      </c>
      <c r="I43" s="13">
        <f t="shared" si="2"/>
        <v>58.7</v>
      </c>
      <c r="J43" s="9">
        <v>3</v>
      </c>
      <c r="K43" s="9"/>
    </row>
    <row r="44" s="2" customFormat="1" ht="39" customHeight="1" spans="1:11">
      <c r="A44" s="24">
        <v>41</v>
      </c>
      <c r="B44" s="10" t="s">
        <v>965</v>
      </c>
      <c r="C44" s="30" t="s">
        <v>972</v>
      </c>
      <c r="D44" s="11" t="s">
        <v>973</v>
      </c>
      <c r="E44" s="12">
        <v>49.7</v>
      </c>
      <c r="F44" s="13">
        <f t="shared" si="0"/>
        <v>29.82</v>
      </c>
      <c r="G44" s="13">
        <v>70.2</v>
      </c>
      <c r="H44" s="13">
        <f t="shared" si="1"/>
        <v>28.08</v>
      </c>
      <c r="I44" s="13">
        <f t="shared" si="2"/>
        <v>57.9</v>
      </c>
      <c r="J44" s="9">
        <v>4</v>
      </c>
      <c r="K44" s="9"/>
    </row>
    <row r="45" s="2" customFormat="1" ht="39" customHeight="1" spans="1:11">
      <c r="A45" s="9">
        <v>42</v>
      </c>
      <c r="B45" s="10" t="s">
        <v>965</v>
      </c>
      <c r="C45" s="30" t="s">
        <v>974</v>
      </c>
      <c r="D45" s="11" t="s">
        <v>975</v>
      </c>
      <c r="E45" s="12">
        <v>46.7</v>
      </c>
      <c r="F45" s="13">
        <f t="shared" si="0"/>
        <v>28.02</v>
      </c>
      <c r="G45" s="13">
        <v>74.4</v>
      </c>
      <c r="H45" s="13">
        <f t="shared" si="1"/>
        <v>29.76</v>
      </c>
      <c r="I45" s="13">
        <f t="shared" si="2"/>
        <v>57.78</v>
      </c>
      <c r="J45" s="9">
        <v>5</v>
      </c>
      <c r="K45" s="9"/>
    </row>
    <row r="46" s="2" customFormat="1" ht="39" customHeight="1" spans="1:11">
      <c r="A46" s="9">
        <v>43</v>
      </c>
      <c r="B46" s="10" t="s">
        <v>965</v>
      </c>
      <c r="C46" s="30" t="s">
        <v>976</v>
      </c>
      <c r="D46" s="11" t="s">
        <v>977</v>
      </c>
      <c r="E46" s="12">
        <v>47.7</v>
      </c>
      <c r="F46" s="13">
        <f t="shared" si="0"/>
        <v>28.62</v>
      </c>
      <c r="G46" s="13">
        <v>70</v>
      </c>
      <c r="H46" s="13">
        <f t="shared" si="1"/>
        <v>28</v>
      </c>
      <c r="I46" s="13">
        <f t="shared" si="2"/>
        <v>56.62</v>
      </c>
      <c r="J46" s="9">
        <v>6</v>
      </c>
      <c r="K46" s="9"/>
    </row>
    <row r="47" s="2" customFormat="1" ht="39" customHeight="1" spans="1:11">
      <c r="A47" s="9">
        <v>44</v>
      </c>
      <c r="B47" s="10" t="s">
        <v>965</v>
      </c>
      <c r="C47" s="30" t="s">
        <v>978</v>
      </c>
      <c r="D47" s="11" t="s">
        <v>979</v>
      </c>
      <c r="E47" s="12">
        <v>47.8</v>
      </c>
      <c r="F47" s="13">
        <f t="shared" si="0"/>
        <v>28.68</v>
      </c>
      <c r="G47" s="13">
        <v>66.8</v>
      </c>
      <c r="H47" s="13">
        <f t="shared" si="1"/>
        <v>26.72</v>
      </c>
      <c r="I47" s="13">
        <f t="shared" si="2"/>
        <v>55.4</v>
      </c>
      <c r="J47" s="9">
        <v>7</v>
      </c>
      <c r="K47" s="9"/>
    </row>
    <row r="48" s="2" customFormat="1" ht="39" customHeight="1" spans="1:11">
      <c r="A48" s="9">
        <v>45</v>
      </c>
      <c r="B48" s="10" t="s">
        <v>965</v>
      </c>
      <c r="C48" s="30" t="s">
        <v>980</v>
      </c>
      <c r="D48" s="11" t="s">
        <v>981</v>
      </c>
      <c r="E48" s="12">
        <v>47.9</v>
      </c>
      <c r="F48" s="13">
        <f t="shared" si="0"/>
        <v>28.74</v>
      </c>
      <c r="G48" s="13">
        <v>66</v>
      </c>
      <c r="H48" s="13">
        <f t="shared" si="1"/>
        <v>26.4</v>
      </c>
      <c r="I48" s="13">
        <f t="shared" si="2"/>
        <v>55.14</v>
      </c>
      <c r="J48" s="9">
        <v>8</v>
      </c>
      <c r="K48" s="9"/>
    </row>
    <row r="49" s="2" customFormat="1" ht="39" customHeight="1" spans="1:11">
      <c r="A49" s="24">
        <v>46</v>
      </c>
      <c r="B49" s="10" t="s">
        <v>965</v>
      </c>
      <c r="C49" s="30" t="s">
        <v>982</v>
      </c>
      <c r="D49" s="11" t="s">
        <v>983</v>
      </c>
      <c r="E49" s="12">
        <v>44.3</v>
      </c>
      <c r="F49" s="13">
        <f t="shared" si="0"/>
        <v>26.58</v>
      </c>
      <c r="G49" s="13">
        <v>68.2</v>
      </c>
      <c r="H49" s="13">
        <f t="shared" si="1"/>
        <v>27.28</v>
      </c>
      <c r="I49" s="13">
        <f t="shared" si="2"/>
        <v>53.86</v>
      </c>
      <c r="J49" s="9">
        <v>9</v>
      </c>
      <c r="K49" s="9"/>
    </row>
    <row r="50" s="2" customFormat="1" ht="39" customHeight="1" spans="1:11">
      <c r="A50" s="9">
        <v>47</v>
      </c>
      <c r="B50" s="10" t="s">
        <v>984</v>
      </c>
      <c r="C50" s="30" t="s">
        <v>985</v>
      </c>
      <c r="D50" s="11" t="s">
        <v>986</v>
      </c>
      <c r="E50" s="12">
        <v>42.8</v>
      </c>
      <c r="F50" s="13">
        <f t="shared" si="0"/>
        <v>25.68</v>
      </c>
      <c r="G50" s="13">
        <v>86.8</v>
      </c>
      <c r="H50" s="13">
        <f t="shared" si="1"/>
        <v>34.72</v>
      </c>
      <c r="I50" s="13">
        <f t="shared" si="2"/>
        <v>60.4</v>
      </c>
      <c r="J50" s="9">
        <v>1</v>
      </c>
      <c r="K50" s="9"/>
    </row>
    <row r="51" s="2" customFormat="1" ht="39" customHeight="1" spans="1:11">
      <c r="A51" s="9">
        <v>48</v>
      </c>
      <c r="B51" s="10" t="s">
        <v>984</v>
      </c>
      <c r="C51" s="30" t="s">
        <v>987</v>
      </c>
      <c r="D51" s="11" t="s">
        <v>988</v>
      </c>
      <c r="E51" s="12">
        <v>50.3</v>
      </c>
      <c r="F51" s="13">
        <f t="shared" si="0"/>
        <v>30.18</v>
      </c>
      <c r="G51" s="13">
        <v>67.2</v>
      </c>
      <c r="H51" s="13">
        <f t="shared" si="1"/>
        <v>26.88</v>
      </c>
      <c r="I51" s="13">
        <f t="shared" si="2"/>
        <v>57.06</v>
      </c>
      <c r="J51" s="9">
        <v>2</v>
      </c>
      <c r="K51" s="9"/>
    </row>
    <row r="52" s="2" customFormat="1" ht="39" customHeight="1" spans="1:11">
      <c r="A52" s="9">
        <v>49</v>
      </c>
      <c r="B52" s="10" t="s">
        <v>984</v>
      </c>
      <c r="C52" s="30" t="s">
        <v>989</v>
      </c>
      <c r="D52" s="11" t="s">
        <v>990</v>
      </c>
      <c r="E52" s="12">
        <v>46.9</v>
      </c>
      <c r="F52" s="13">
        <f t="shared" si="0"/>
        <v>28.14</v>
      </c>
      <c r="G52" s="13">
        <v>67.2</v>
      </c>
      <c r="H52" s="13">
        <f t="shared" si="1"/>
        <v>26.88</v>
      </c>
      <c r="I52" s="13">
        <f t="shared" si="2"/>
        <v>55.02</v>
      </c>
      <c r="J52" s="9">
        <v>3</v>
      </c>
      <c r="K52" s="9"/>
    </row>
    <row r="53" s="2" customFormat="1" ht="39" customHeight="1" spans="1:11">
      <c r="A53" s="9">
        <v>50</v>
      </c>
      <c r="B53" s="10" t="s">
        <v>991</v>
      </c>
      <c r="C53" s="30" t="s">
        <v>992</v>
      </c>
      <c r="D53" s="11" t="s">
        <v>993</v>
      </c>
      <c r="E53" s="12">
        <v>66.2</v>
      </c>
      <c r="F53" s="13">
        <f t="shared" si="0"/>
        <v>39.72</v>
      </c>
      <c r="G53" s="13">
        <v>78.6</v>
      </c>
      <c r="H53" s="13">
        <f t="shared" si="1"/>
        <v>31.44</v>
      </c>
      <c r="I53" s="13">
        <f t="shared" si="2"/>
        <v>71.16</v>
      </c>
      <c r="J53" s="9">
        <v>1</v>
      </c>
      <c r="K53" s="9"/>
    </row>
    <row r="54" s="2" customFormat="1" ht="39" customHeight="1" spans="1:11">
      <c r="A54" s="24">
        <v>51</v>
      </c>
      <c r="B54" s="10" t="s">
        <v>991</v>
      </c>
      <c r="C54" s="30" t="s">
        <v>994</v>
      </c>
      <c r="D54" s="11" t="s">
        <v>995</v>
      </c>
      <c r="E54" s="12">
        <v>48.9</v>
      </c>
      <c r="F54" s="13">
        <f t="shared" si="0"/>
        <v>29.34</v>
      </c>
      <c r="G54" s="13">
        <v>81.4</v>
      </c>
      <c r="H54" s="13">
        <f t="shared" si="1"/>
        <v>32.56</v>
      </c>
      <c r="I54" s="13">
        <f t="shared" si="2"/>
        <v>61.9</v>
      </c>
      <c r="J54" s="9">
        <v>2</v>
      </c>
      <c r="K54" s="9"/>
    </row>
    <row r="55" s="2" customFormat="1" ht="39" customHeight="1" spans="1:11">
      <c r="A55" s="9">
        <v>52</v>
      </c>
      <c r="B55" s="10" t="s">
        <v>991</v>
      </c>
      <c r="C55" s="30" t="s">
        <v>996</v>
      </c>
      <c r="D55" s="11" t="s">
        <v>997</v>
      </c>
      <c r="E55" s="12">
        <v>51.2</v>
      </c>
      <c r="F55" s="13">
        <f t="shared" si="0"/>
        <v>30.72</v>
      </c>
      <c r="G55" s="13">
        <v>73.8</v>
      </c>
      <c r="H55" s="13">
        <f t="shared" si="1"/>
        <v>29.52</v>
      </c>
      <c r="I55" s="13">
        <f t="shared" si="2"/>
        <v>60.24</v>
      </c>
      <c r="J55" s="9">
        <v>3</v>
      </c>
      <c r="K55" s="9"/>
    </row>
    <row r="56" s="2" customFormat="1" ht="39" customHeight="1" spans="1:11">
      <c r="A56" s="9">
        <v>53</v>
      </c>
      <c r="B56" s="10" t="s">
        <v>991</v>
      </c>
      <c r="C56" s="30" t="s">
        <v>998</v>
      </c>
      <c r="D56" s="11" t="s">
        <v>999</v>
      </c>
      <c r="E56" s="12">
        <v>49.9</v>
      </c>
      <c r="F56" s="13">
        <f t="shared" si="0"/>
        <v>29.94</v>
      </c>
      <c r="G56" s="13">
        <v>75.12</v>
      </c>
      <c r="H56" s="13">
        <f t="shared" si="1"/>
        <v>30.048</v>
      </c>
      <c r="I56" s="13">
        <f t="shared" si="2"/>
        <v>59.988</v>
      </c>
      <c r="J56" s="9">
        <v>4</v>
      </c>
      <c r="K56" s="9"/>
    </row>
    <row r="57" s="2" customFormat="1" ht="39" customHeight="1" spans="1:11">
      <c r="A57" s="9">
        <v>54</v>
      </c>
      <c r="B57" s="10" t="s">
        <v>991</v>
      </c>
      <c r="C57" s="30" t="s">
        <v>1000</v>
      </c>
      <c r="D57" s="11" t="s">
        <v>1001</v>
      </c>
      <c r="E57" s="12">
        <v>46.9</v>
      </c>
      <c r="F57" s="13">
        <f t="shared" si="0"/>
        <v>28.14</v>
      </c>
      <c r="G57" s="13">
        <v>76.86</v>
      </c>
      <c r="H57" s="13">
        <f t="shared" si="1"/>
        <v>30.744</v>
      </c>
      <c r="I57" s="13">
        <f t="shared" si="2"/>
        <v>58.884</v>
      </c>
      <c r="J57" s="9">
        <v>5</v>
      </c>
      <c r="K57" s="9"/>
    </row>
    <row r="58" s="2" customFormat="1" ht="39" customHeight="1" spans="1:11">
      <c r="A58" s="9">
        <v>55</v>
      </c>
      <c r="B58" s="10" t="s">
        <v>991</v>
      </c>
      <c r="C58" s="30" t="s">
        <v>1002</v>
      </c>
      <c r="D58" s="11" t="s">
        <v>1003</v>
      </c>
      <c r="E58" s="12">
        <v>47.2</v>
      </c>
      <c r="F58" s="13">
        <f t="shared" si="0"/>
        <v>28.32</v>
      </c>
      <c r="G58" s="13">
        <v>0</v>
      </c>
      <c r="H58" s="13">
        <f t="shared" si="1"/>
        <v>0</v>
      </c>
      <c r="I58" s="13">
        <f t="shared" si="2"/>
        <v>28.32</v>
      </c>
      <c r="J58" s="9"/>
      <c r="K58" s="9" t="s">
        <v>297</v>
      </c>
    </row>
    <row r="59" s="2" customFormat="1" ht="39" customHeight="1" spans="1:11">
      <c r="A59" s="24">
        <v>56</v>
      </c>
      <c r="B59" s="10" t="s">
        <v>1004</v>
      </c>
      <c r="C59" s="30" t="s">
        <v>1005</v>
      </c>
      <c r="D59" s="11" t="s">
        <v>1006</v>
      </c>
      <c r="E59" s="12">
        <v>43</v>
      </c>
      <c r="F59" s="13">
        <f t="shared" si="0"/>
        <v>25.8</v>
      </c>
      <c r="G59" s="13">
        <v>85.6</v>
      </c>
      <c r="H59" s="13">
        <f t="shared" si="1"/>
        <v>34.24</v>
      </c>
      <c r="I59" s="13">
        <f t="shared" si="2"/>
        <v>60.04</v>
      </c>
      <c r="J59" s="9">
        <v>1</v>
      </c>
      <c r="K59" s="9"/>
    </row>
    <row r="60" s="2" customFormat="1" ht="39" customHeight="1" spans="1:11">
      <c r="A60" s="9">
        <v>57</v>
      </c>
      <c r="B60" s="10" t="s">
        <v>1004</v>
      </c>
      <c r="C60" s="30" t="s">
        <v>1007</v>
      </c>
      <c r="D60" s="11" t="s">
        <v>1008</v>
      </c>
      <c r="E60" s="12">
        <v>44.5</v>
      </c>
      <c r="F60" s="13">
        <f t="shared" si="0"/>
        <v>26.7</v>
      </c>
      <c r="G60" s="13">
        <v>74.6</v>
      </c>
      <c r="H60" s="13">
        <f t="shared" si="1"/>
        <v>29.84</v>
      </c>
      <c r="I60" s="13">
        <f t="shared" si="2"/>
        <v>56.54</v>
      </c>
      <c r="J60" s="9">
        <v>2</v>
      </c>
      <c r="K60" s="9"/>
    </row>
    <row r="61" s="2" customFormat="1" ht="39" customHeight="1" spans="1:11">
      <c r="A61" s="9">
        <v>58</v>
      </c>
      <c r="B61" s="10" t="s">
        <v>1004</v>
      </c>
      <c r="C61" s="30" t="s">
        <v>1009</v>
      </c>
      <c r="D61" s="11" t="s">
        <v>1010</v>
      </c>
      <c r="E61" s="12">
        <v>45.6</v>
      </c>
      <c r="F61" s="13">
        <f t="shared" si="0"/>
        <v>27.36</v>
      </c>
      <c r="G61" s="13">
        <v>68</v>
      </c>
      <c r="H61" s="13">
        <f t="shared" si="1"/>
        <v>27.2</v>
      </c>
      <c r="I61" s="13">
        <f t="shared" si="2"/>
        <v>54.56</v>
      </c>
      <c r="J61" s="9">
        <v>3</v>
      </c>
      <c r="K61" s="9"/>
    </row>
  </sheetData>
  <sheetProtection password="E9A7" sheet="1" selectLockedCells="1" selectUnlockedCells="1" objects="1"/>
  <mergeCells count="1">
    <mergeCell ref="A1:K2"/>
  </mergeCells>
  <pageMargins left="0.236111111111111" right="0.196527777777778" top="0.236111111111111" bottom="0.747916666666667" header="0.5" footer="0.5"/>
  <pageSetup paperSize="9" orientation="landscape" horizontalDpi="600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8"/>
  <sheetViews>
    <sheetView topLeftCell="A19" workbookViewId="0">
      <selection activeCell="O8" sqref="O8"/>
    </sheetView>
  </sheetViews>
  <sheetFormatPr defaultColWidth="8.88888888888889" defaultRowHeight="14.4"/>
  <cols>
    <col min="1" max="1" width="5.44444444444444" customWidth="1"/>
    <col min="2" max="2" width="23.8796296296296" style="3" customWidth="1"/>
    <col min="3" max="3" width="15.6296296296296" customWidth="1"/>
    <col min="4" max="4" width="10.3796296296296" customWidth="1"/>
    <col min="5" max="6" width="11.7592592592593" customWidth="1"/>
    <col min="7" max="7" width="11.7592592592593" style="18" customWidth="1"/>
    <col min="8" max="9" width="11.7592592592593" style="4" customWidth="1"/>
    <col min="10" max="10" width="9.12962962962963" customWidth="1"/>
  </cols>
  <sheetData>
    <row r="1" ht="20" customHeight="1" spans="1:11">
      <c r="A1" s="5" t="s">
        <v>1011</v>
      </c>
      <c r="B1" s="6"/>
      <c r="C1" s="5"/>
      <c r="D1" s="5"/>
      <c r="E1" s="5"/>
      <c r="F1" s="5"/>
      <c r="G1" s="5"/>
      <c r="H1" s="5"/>
      <c r="I1" s="5"/>
      <c r="J1" s="5"/>
      <c r="K1" s="5"/>
    </row>
    <row r="2" ht="20" customHeight="1" spans="1:11">
      <c r="A2" s="5"/>
      <c r="B2" s="6"/>
      <c r="C2" s="5"/>
      <c r="D2" s="5"/>
      <c r="E2" s="5"/>
      <c r="F2" s="5"/>
      <c r="G2" s="5"/>
      <c r="H2" s="5"/>
      <c r="I2" s="5"/>
      <c r="J2" s="5"/>
      <c r="K2" s="5"/>
    </row>
    <row r="3" s="19" customFormat="1" ht="43" customHeight="1" spans="1:22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8" t="s">
        <v>6</v>
      </c>
      <c r="G3" s="8" t="s">
        <v>7</v>
      </c>
      <c r="H3" s="7" t="s">
        <v>8</v>
      </c>
      <c r="I3" s="8" t="s">
        <v>9</v>
      </c>
      <c r="J3" s="7" t="s">
        <v>10</v>
      </c>
      <c r="K3" s="7" t="s">
        <v>11</v>
      </c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</row>
    <row r="4" s="2" customFormat="1" ht="39" customHeight="1" spans="1:11">
      <c r="A4" s="9">
        <v>1</v>
      </c>
      <c r="B4" s="10" t="s">
        <v>1012</v>
      </c>
      <c r="C4" s="11" t="s">
        <v>1013</v>
      </c>
      <c r="D4" s="11" t="s">
        <v>669</v>
      </c>
      <c r="E4" s="12">
        <v>60.1</v>
      </c>
      <c r="F4" s="9">
        <f t="shared" ref="F4:F28" si="0">E4*0.6</f>
        <v>36.06</v>
      </c>
      <c r="G4" s="13">
        <v>62.4</v>
      </c>
      <c r="H4" s="13">
        <f t="shared" ref="H4:H28" si="1">G4*0.4</f>
        <v>24.96</v>
      </c>
      <c r="I4" s="13">
        <f t="shared" ref="I4:I28" si="2">H4+F4</f>
        <v>61.02</v>
      </c>
      <c r="J4" s="21">
        <v>1</v>
      </c>
      <c r="K4" s="22"/>
    </row>
    <row r="5" s="2" customFormat="1" ht="39" customHeight="1" spans="1:11">
      <c r="A5" s="9">
        <v>2</v>
      </c>
      <c r="B5" s="10" t="s">
        <v>1012</v>
      </c>
      <c r="C5" s="11" t="s">
        <v>1014</v>
      </c>
      <c r="D5" s="11" t="s">
        <v>1015</v>
      </c>
      <c r="E5" s="12">
        <v>45.9</v>
      </c>
      <c r="F5" s="9">
        <f t="shared" si="0"/>
        <v>27.54</v>
      </c>
      <c r="G5" s="13">
        <v>60.8</v>
      </c>
      <c r="H5" s="13">
        <f t="shared" si="1"/>
        <v>24.32</v>
      </c>
      <c r="I5" s="13">
        <f t="shared" si="2"/>
        <v>51.86</v>
      </c>
      <c r="J5" s="21">
        <v>2</v>
      </c>
      <c r="K5" s="16"/>
    </row>
    <row r="6" s="2" customFormat="1" ht="39" customHeight="1" spans="1:11">
      <c r="A6" s="9">
        <v>3</v>
      </c>
      <c r="B6" s="10" t="s">
        <v>1012</v>
      </c>
      <c r="C6" s="11" t="s">
        <v>1016</v>
      </c>
      <c r="D6" s="11" t="s">
        <v>1017</v>
      </c>
      <c r="E6" s="12">
        <v>48.5</v>
      </c>
      <c r="F6" s="9">
        <f t="shared" si="0"/>
        <v>29.1</v>
      </c>
      <c r="G6" s="13">
        <v>54.6</v>
      </c>
      <c r="H6" s="13">
        <f t="shared" si="1"/>
        <v>21.84</v>
      </c>
      <c r="I6" s="13">
        <f t="shared" si="2"/>
        <v>50.94</v>
      </c>
      <c r="J6" s="21">
        <v>3</v>
      </c>
      <c r="K6" s="16"/>
    </row>
    <row r="7" s="2" customFormat="1" ht="39" customHeight="1" spans="1:11">
      <c r="A7" s="9">
        <v>4</v>
      </c>
      <c r="B7" s="10" t="s">
        <v>1018</v>
      </c>
      <c r="C7" s="11" t="s">
        <v>1019</v>
      </c>
      <c r="D7" s="11" t="s">
        <v>1020</v>
      </c>
      <c r="E7" s="12">
        <v>77.8</v>
      </c>
      <c r="F7" s="9">
        <f t="shared" si="0"/>
        <v>46.68</v>
      </c>
      <c r="G7" s="13">
        <v>76.9</v>
      </c>
      <c r="H7" s="13">
        <f t="shared" si="1"/>
        <v>30.76</v>
      </c>
      <c r="I7" s="13">
        <f t="shared" si="2"/>
        <v>77.44</v>
      </c>
      <c r="J7" s="21">
        <v>1</v>
      </c>
      <c r="K7" s="16"/>
    </row>
    <row r="8" s="2" customFormat="1" ht="39" customHeight="1" spans="1:11">
      <c r="A8" s="9">
        <v>5</v>
      </c>
      <c r="B8" s="10" t="s">
        <v>1018</v>
      </c>
      <c r="C8" s="11" t="s">
        <v>1021</v>
      </c>
      <c r="D8" s="11" t="s">
        <v>1022</v>
      </c>
      <c r="E8" s="12">
        <v>69.7</v>
      </c>
      <c r="F8" s="9">
        <f t="shared" si="0"/>
        <v>41.82</v>
      </c>
      <c r="G8" s="13">
        <v>69.36</v>
      </c>
      <c r="H8" s="13">
        <f t="shared" si="1"/>
        <v>27.744</v>
      </c>
      <c r="I8" s="13">
        <f t="shared" si="2"/>
        <v>69.564</v>
      </c>
      <c r="J8" s="21">
        <v>2</v>
      </c>
      <c r="K8" s="16"/>
    </row>
    <row r="9" s="2" customFormat="1" ht="39" customHeight="1" spans="1:11">
      <c r="A9" s="9">
        <v>6</v>
      </c>
      <c r="B9" s="10" t="s">
        <v>1018</v>
      </c>
      <c r="C9" s="11" t="s">
        <v>1023</v>
      </c>
      <c r="D9" s="11" t="s">
        <v>1024</v>
      </c>
      <c r="E9" s="12">
        <v>61.6</v>
      </c>
      <c r="F9" s="9">
        <f t="shared" si="0"/>
        <v>36.96</v>
      </c>
      <c r="G9" s="13">
        <v>79.4</v>
      </c>
      <c r="H9" s="13">
        <f t="shared" si="1"/>
        <v>31.76</v>
      </c>
      <c r="I9" s="13">
        <f t="shared" si="2"/>
        <v>68.72</v>
      </c>
      <c r="J9" s="21">
        <v>3</v>
      </c>
      <c r="K9" s="16"/>
    </row>
    <row r="10" s="2" customFormat="1" ht="39" customHeight="1" spans="1:11">
      <c r="A10" s="9">
        <v>7</v>
      </c>
      <c r="B10" s="10" t="s">
        <v>1018</v>
      </c>
      <c r="C10" s="11" t="s">
        <v>1025</v>
      </c>
      <c r="D10" s="11" t="s">
        <v>1026</v>
      </c>
      <c r="E10" s="12">
        <v>64.1</v>
      </c>
      <c r="F10" s="9">
        <f t="shared" si="0"/>
        <v>38.46</v>
      </c>
      <c r="G10" s="13">
        <v>73.5</v>
      </c>
      <c r="H10" s="13">
        <f t="shared" si="1"/>
        <v>29.4</v>
      </c>
      <c r="I10" s="13">
        <f t="shared" si="2"/>
        <v>67.86</v>
      </c>
      <c r="J10" s="21">
        <v>4</v>
      </c>
      <c r="K10" s="16"/>
    </row>
    <row r="11" s="2" customFormat="1" ht="39" customHeight="1" spans="1:11">
      <c r="A11" s="9">
        <v>8</v>
      </c>
      <c r="B11" s="10" t="s">
        <v>1018</v>
      </c>
      <c r="C11" s="11" t="s">
        <v>1027</v>
      </c>
      <c r="D11" s="11" t="s">
        <v>1028</v>
      </c>
      <c r="E11" s="12">
        <v>66.3</v>
      </c>
      <c r="F11" s="9">
        <f t="shared" si="0"/>
        <v>39.78</v>
      </c>
      <c r="G11" s="13">
        <v>67.8</v>
      </c>
      <c r="H11" s="13">
        <f t="shared" si="1"/>
        <v>27.12</v>
      </c>
      <c r="I11" s="13">
        <f t="shared" si="2"/>
        <v>66.9</v>
      </c>
      <c r="J11" s="21">
        <v>5</v>
      </c>
      <c r="K11" s="16"/>
    </row>
    <row r="12" s="2" customFormat="1" ht="39" customHeight="1" spans="1:11">
      <c r="A12" s="9">
        <v>9</v>
      </c>
      <c r="B12" s="10" t="s">
        <v>1018</v>
      </c>
      <c r="C12" s="11" t="s">
        <v>1029</v>
      </c>
      <c r="D12" s="11" t="s">
        <v>1030</v>
      </c>
      <c r="E12" s="12">
        <v>65.4</v>
      </c>
      <c r="F12" s="9">
        <f t="shared" si="0"/>
        <v>39.24</v>
      </c>
      <c r="G12" s="13">
        <v>69</v>
      </c>
      <c r="H12" s="13">
        <f t="shared" si="1"/>
        <v>27.6</v>
      </c>
      <c r="I12" s="13">
        <f t="shared" si="2"/>
        <v>66.84</v>
      </c>
      <c r="J12" s="21">
        <v>6</v>
      </c>
      <c r="K12" s="16"/>
    </row>
    <row r="13" s="2" customFormat="1" ht="39" customHeight="1" spans="1:11">
      <c r="A13" s="9">
        <v>10</v>
      </c>
      <c r="B13" s="10" t="s">
        <v>1031</v>
      </c>
      <c r="C13" s="11" t="s">
        <v>1032</v>
      </c>
      <c r="D13" s="11" t="s">
        <v>1033</v>
      </c>
      <c r="E13" s="11">
        <v>60.6</v>
      </c>
      <c r="F13" s="9">
        <f t="shared" si="0"/>
        <v>36.36</v>
      </c>
      <c r="G13" s="13">
        <v>79</v>
      </c>
      <c r="H13" s="13">
        <f t="shared" si="1"/>
        <v>31.6</v>
      </c>
      <c r="I13" s="13">
        <f t="shared" si="2"/>
        <v>67.96</v>
      </c>
      <c r="J13" s="21">
        <v>1</v>
      </c>
      <c r="K13" s="16"/>
    </row>
    <row r="14" s="2" customFormat="1" ht="39" customHeight="1" spans="1:11">
      <c r="A14" s="9">
        <v>11</v>
      </c>
      <c r="B14" s="10" t="s">
        <v>1031</v>
      </c>
      <c r="C14" s="11" t="s">
        <v>1034</v>
      </c>
      <c r="D14" s="11" t="s">
        <v>1035</v>
      </c>
      <c r="E14" s="12">
        <v>57.1</v>
      </c>
      <c r="F14" s="9">
        <f t="shared" si="0"/>
        <v>34.26</v>
      </c>
      <c r="G14" s="13">
        <v>69.2</v>
      </c>
      <c r="H14" s="13">
        <f t="shared" si="1"/>
        <v>27.68</v>
      </c>
      <c r="I14" s="13">
        <f t="shared" si="2"/>
        <v>61.94</v>
      </c>
      <c r="J14" s="21">
        <v>2</v>
      </c>
      <c r="K14" s="16"/>
    </row>
    <row r="15" s="2" customFormat="1" ht="39" customHeight="1" spans="1:11">
      <c r="A15" s="9">
        <v>12</v>
      </c>
      <c r="B15" s="10" t="s">
        <v>1031</v>
      </c>
      <c r="C15" s="11" t="s">
        <v>1036</v>
      </c>
      <c r="D15" s="11" t="s">
        <v>1037</v>
      </c>
      <c r="E15" s="12">
        <v>54.9</v>
      </c>
      <c r="F15" s="9">
        <f t="shared" si="0"/>
        <v>32.94</v>
      </c>
      <c r="G15" s="13">
        <v>71.8</v>
      </c>
      <c r="H15" s="13">
        <f t="shared" si="1"/>
        <v>28.72</v>
      </c>
      <c r="I15" s="13">
        <f t="shared" si="2"/>
        <v>61.66</v>
      </c>
      <c r="J15" s="21">
        <v>3</v>
      </c>
      <c r="K15" s="16"/>
    </row>
    <row r="16" s="2" customFormat="1" ht="39" customHeight="1" spans="1:11">
      <c r="A16" s="9">
        <v>13</v>
      </c>
      <c r="B16" s="10" t="s">
        <v>1031</v>
      </c>
      <c r="C16" s="11" t="s">
        <v>1038</v>
      </c>
      <c r="D16" s="11" t="s">
        <v>1039</v>
      </c>
      <c r="E16" s="12">
        <v>54.9</v>
      </c>
      <c r="F16" s="9">
        <f t="shared" si="0"/>
        <v>32.94</v>
      </c>
      <c r="G16" s="13">
        <v>70</v>
      </c>
      <c r="H16" s="13">
        <f t="shared" si="1"/>
        <v>28</v>
      </c>
      <c r="I16" s="13">
        <f t="shared" si="2"/>
        <v>60.94</v>
      </c>
      <c r="J16" s="21">
        <v>4</v>
      </c>
      <c r="K16" s="16"/>
    </row>
    <row r="17" s="2" customFormat="1" ht="39" customHeight="1" spans="1:11">
      <c r="A17" s="9">
        <v>14</v>
      </c>
      <c r="B17" s="10" t="s">
        <v>1040</v>
      </c>
      <c r="C17" s="11" t="s">
        <v>1041</v>
      </c>
      <c r="D17" s="11" t="s">
        <v>1042</v>
      </c>
      <c r="E17" s="12">
        <v>63.6</v>
      </c>
      <c r="F17" s="9">
        <f t="shared" si="0"/>
        <v>38.16</v>
      </c>
      <c r="G17" s="13">
        <v>76.8</v>
      </c>
      <c r="H17" s="13">
        <f t="shared" si="1"/>
        <v>30.72</v>
      </c>
      <c r="I17" s="13">
        <f t="shared" si="2"/>
        <v>68.88</v>
      </c>
      <c r="J17" s="21">
        <v>1</v>
      </c>
      <c r="K17" s="16"/>
    </row>
    <row r="18" s="2" customFormat="1" ht="39" customHeight="1" spans="1:11">
      <c r="A18" s="9">
        <v>15</v>
      </c>
      <c r="B18" s="10" t="s">
        <v>1040</v>
      </c>
      <c r="C18" s="11" t="s">
        <v>1043</v>
      </c>
      <c r="D18" s="11" t="s">
        <v>1044</v>
      </c>
      <c r="E18" s="12">
        <v>63.2</v>
      </c>
      <c r="F18" s="9">
        <f t="shared" si="0"/>
        <v>37.92</v>
      </c>
      <c r="G18" s="13">
        <v>70</v>
      </c>
      <c r="H18" s="13">
        <f t="shared" si="1"/>
        <v>28</v>
      </c>
      <c r="I18" s="13">
        <f t="shared" si="2"/>
        <v>65.92</v>
      </c>
      <c r="J18" s="21">
        <v>2</v>
      </c>
      <c r="K18" s="16"/>
    </row>
    <row r="19" s="2" customFormat="1" ht="39" customHeight="1" spans="1:11">
      <c r="A19" s="9">
        <v>16</v>
      </c>
      <c r="B19" s="10" t="s">
        <v>1040</v>
      </c>
      <c r="C19" s="11" t="s">
        <v>1045</v>
      </c>
      <c r="D19" s="11" t="s">
        <v>1046</v>
      </c>
      <c r="E19" s="12">
        <v>56.4</v>
      </c>
      <c r="F19" s="9">
        <f t="shared" si="0"/>
        <v>33.84</v>
      </c>
      <c r="G19" s="13">
        <v>68.5</v>
      </c>
      <c r="H19" s="13">
        <f t="shared" si="1"/>
        <v>27.4</v>
      </c>
      <c r="I19" s="13">
        <f t="shared" si="2"/>
        <v>61.24</v>
      </c>
      <c r="J19" s="21">
        <v>3</v>
      </c>
      <c r="K19" s="16"/>
    </row>
    <row r="20" s="2" customFormat="1" ht="39" customHeight="1" spans="1:11">
      <c r="A20" s="9">
        <v>17</v>
      </c>
      <c r="B20" s="10" t="s">
        <v>1040</v>
      </c>
      <c r="C20" s="11" t="s">
        <v>1047</v>
      </c>
      <c r="D20" s="11" t="s">
        <v>1048</v>
      </c>
      <c r="E20" s="12">
        <v>60</v>
      </c>
      <c r="F20" s="9">
        <f t="shared" si="0"/>
        <v>36</v>
      </c>
      <c r="G20" s="13">
        <v>58.4</v>
      </c>
      <c r="H20" s="13">
        <f t="shared" si="1"/>
        <v>23.36</v>
      </c>
      <c r="I20" s="13">
        <f t="shared" si="2"/>
        <v>59.36</v>
      </c>
      <c r="J20" s="21">
        <v>4</v>
      </c>
      <c r="K20" s="16"/>
    </row>
    <row r="21" s="2" customFormat="1" ht="39" customHeight="1" spans="1:11">
      <c r="A21" s="9">
        <v>18</v>
      </c>
      <c r="B21" s="10" t="s">
        <v>1040</v>
      </c>
      <c r="C21" s="11" t="s">
        <v>1049</v>
      </c>
      <c r="D21" s="11" t="s">
        <v>1050</v>
      </c>
      <c r="E21" s="12">
        <v>56.1</v>
      </c>
      <c r="F21" s="9">
        <f t="shared" si="0"/>
        <v>33.66</v>
      </c>
      <c r="G21" s="13">
        <v>64</v>
      </c>
      <c r="H21" s="13">
        <f t="shared" si="1"/>
        <v>25.6</v>
      </c>
      <c r="I21" s="13">
        <f t="shared" si="2"/>
        <v>59.26</v>
      </c>
      <c r="J21" s="21">
        <v>5</v>
      </c>
      <c r="K21" s="16"/>
    </row>
    <row r="22" s="2" customFormat="1" ht="39" customHeight="1" spans="1:11">
      <c r="A22" s="9">
        <v>19</v>
      </c>
      <c r="B22" s="10" t="s">
        <v>1040</v>
      </c>
      <c r="C22" s="11" t="s">
        <v>1051</v>
      </c>
      <c r="D22" s="11" t="s">
        <v>1052</v>
      </c>
      <c r="E22" s="12">
        <v>54.7</v>
      </c>
      <c r="F22" s="9">
        <f t="shared" si="0"/>
        <v>32.82</v>
      </c>
      <c r="G22" s="13">
        <v>0</v>
      </c>
      <c r="H22" s="13">
        <f t="shared" si="1"/>
        <v>0</v>
      </c>
      <c r="I22" s="13">
        <f t="shared" si="2"/>
        <v>32.82</v>
      </c>
      <c r="J22" s="21"/>
      <c r="K22" s="16" t="s">
        <v>297</v>
      </c>
    </row>
    <row r="23" s="2" customFormat="1" ht="39" customHeight="1" spans="1:11">
      <c r="A23" s="9">
        <v>20</v>
      </c>
      <c r="B23" s="10" t="s">
        <v>1053</v>
      </c>
      <c r="C23" s="11" t="s">
        <v>1054</v>
      </c>
      <c r="D23" s="11" t="s">
        <v>1055</v>
      </c>
      <c r="E23" s="12">
        <v>57.5</v>
      </c>
      <c r="F23" s="9">
        <f t="shared" si="0"/>
        <v>34.5</v>
      </c>
      <c r="G23" s="13">
        <v>66.8</v>
      </c>
      <c r="H23" s="13">
        <f t="shared" si="1"/>
        <v>26.72</v>
      </c>
      <c r="I23" s="13">
        <f t="shared" si="2"/>
        <v>61.22</v>
      </c>
      <c r="J23" s="21">
        <v>1</v>
      </c>
      <c r="K23" s="16"/>
    </row>
    <row r="24" s="2" customFormat="1" ht="39" customHeight="1" spans="1:11">
      <c r="A24" s="9">
        <v>21</v>
      </c>
      <c r="B24" s="10" t="s">
        <v>1053</v>
      </c>
      <c r="C24" s="11" t="s">
        <v>1056</v>
      </c>
      <c r="D24" s="11" t="s">
        <v>1057</v>
      </c>
      <c r="E24" s="12">
        <v>46.7</v>
      </c>
      <c r="F24" s="9">
        <f t="shared" si="0"/>
        <v>28.02</v>
      </c>
      <c r="G24" s="13">
        <v>78</v>
      </c>
      <c r="H24" s="13">
        <f t="shared" si="1"/>
        <v>31.2</v>
      </c>
      <c r="I24" s="13">
        <f t="shared" si="2"/>
        <v>59.22</v>
      </c>
      <c r="J24" s="21">
        <v>2</v>
      </c>
      <c r="K24" s="16"/>
    </row>
    <row r="25" s="2" customFormat="1" ht="39" customHeight="1" spans="1:11">
      <c r="A25" s="9">
        <v>22</v>
      </c>
      <c r="B25" s="10" t="s">
        <v>1053</v>
      </c>
      <c r="C25" s="11" t="s">
        <v>1058</v>
      </c>
      <c r="D25" s="11" t="s">
        <v>1059</v>
      </c>
      <c r="E25" s="12">
        <v>49.6</v>
      </c>
      <c r="F25" s="9">
        <f t="shared" si="0"/>
        <v>29.76</v>
      </c>
      <c r="G25" s="13">
        <v>63.6</v>
      </c>
      <c r="H25" s="13">
        <f t="shared" si="1"/>
        <v>25.44</v>
      </c>
      <c r="I25" s="13">
        <f t="shared" si="2"/>
        <v>55.2</v>
      </c>
      <c r="J25" s="21">
        <v>3</v>
      </c>
      <c r="K25" s="16"/>
    </row>
    <row r="26" s="2" customFormat="1" ht="39" customHeight="1" spans="1:11">
      <c r="A26" s="9">
        <v>23</v>
      </c>
      <c r="B26" s="10" t="s">
        <v>1060</v>
      </c>
      <c r="C26" s="11" t="s">
        <v>1061</v>
      </c>
      <c r="D26" s="11" t="s">
        <v>1062</v>
      </c>
      <c r="E26" s="12">
        <v>63.7</v>
      </c>
      <c r="F26" s="9">
        <f t="shared" si="0"/>
        <v>38.22</v>
      </c>
      <c r="G26" s="13">
        <v>64.8</v>
      </c>
      <c r="H26" s="13">
        <f t="shared" si="1"/>
        <v>25.92</v>
      </c>
      <c r="I26" s="13">
        <f t="shared" si="2"/>
        <v>64.14</v>
      </c>
      <c r="J26" s="21">
        <v>1</v>
      </c>
      <c r="K26" s="16"/>
    </row>
    <row r="27" s="2" customFormat="1" ht="39" customHeight="1" spans="1:11">
      <c r="A27" s="9">
        <v>24</v>
      </c>
      <c r="B27" s="10" t="s">
        <v>1060</v>
      </c>
      <c r="C27" s="11" t="s">
        <v>1063</v>
      </c>
      <c r="D27" s="11" t="s">
        <v>1064</v>
      </c>
      <c r="E27" s="12">
        <v>57.9</v>
      </c>
      <c r="F27" s="9">
        <f t="shared" si="0"/>
        <v>34.74</v>
      </c>
      <c r="G27" s="13">
        <v>67.8</v>
      </c>
      <c r="H27" s="13">
        <f t="shared" si="1"/>
        <v>27.12</v>
      </c>
      <c r="I27" s="13">
        <f t="shared" si="2"/>
        <v>61.86</v>
      </c>
      <c r="J27" s="21">
        <v>2</v>
      </c>
      <c r="K27" s="16"/>
    </row>
    <row r="28" s="2" customFormat="1" ht="39" customHeight="1" spans="1:11">
      <c r="A28" s="9">
        <v>25</v>
      </c>
      <c r="B28" s="10" t="s">
        <v>1060</v>
      </c>
      <c r="C28" s="11" t="s">
        <v>1065</v>
      </c>
      <c r="D28" s="11" t="s">
        <v>1066</v>
      </c>
      <c r="E28" s="12">
        <v>56.5</v>
      </c>
      <c r="F28" s="9">
        <f t="shared" si="0"/>
        <v>33.9</v>
      </c>
      <c r="G28" s="13">
        <v>69.2</v>
      </c>
      <c r="H28" s="13">
        <f t="shared" si="1"/>
        <v>27.68</v>
      </c>
      <c r="I28" s="13">
        <f t="shared" si="2"/>
        <v>61.58</v>
      </c>
      <c r="J28" s="21">
        <v>3</v>
      </c>
      <c r="K28" s="16"/>
    </row>
  </sheetData>
  <sheetProtection password="E9A7" sheet="1" selectLockedCells="1" selectUnlockedCells="1" objects="1"/>
  <mergeCells count="1">
    <mergeCell ref="A1:K2"/>
  </mergeCells>
  <pageMargins left="0.236111111111111" right="0.196527777777778" top="0.236111111111111" bottom="0.747916666666667" header="0.5" footer="0.5"/>
  <pageSetup paperSize="9" orientation="landscape" horizontalDpi="600"/>
  <headerFooter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0"/>
  <sheetViews>
    <sheetView workbookViewId="0">
      <selection activeCell="D14" sqref="D14"/>
    </sheetView>
  </sheetViews>
  <sheetFormatPr defaultColWidth="8.88888888888889" defaultRowHeight="14.4"/>
  <cols>
    <col min="1" max="1" width="5.44444444444444" customWidth="1"/>
    <col min="2" max="2" width="23.8796296296296" style="3" customWidth="1"/>
    <col min="3" max="3" width="15.6296296296296" customWidth="1"/>
    <col min="4" max="4" width="10.3796296296296" customWidth="1"/>
    <col min="5" max="5" width="11.7592592592593" customWidth="1"/>
    <col min="6" max="6" width="11.7592592592593" style="4" customWidth="1"/>
    <col min="7" max="7" width="11.7592592592593" style="18" customWidth="1"/>
    <col min="8" max="9" width="11.7592592592593" style="4" customWidth="1"/>
    <col min="10" max="10" width="9.12962962962963" customWidth="1"/>
  </cols>
  <sheetData>
    <row r="1" ht="20" customHeight="1" spans="1:11">
      <c r="A1" s="6" t="s">
        <v>1067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ht="20" customHeight="1" spans="1:11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="17" customFormat="1" ht="43" customHeight="1" spans="1:17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8" t="s">
        <v>6</v>
      </c>
      <c r="G3" s="8" t="s">
        <v>7</v>
      </c>
      <c r="H3" s="7" t="s">
        <v>8</v>
      </c>
      <c r="I3" s="8" t="s">
        <v>9</v>
      </c>
      <c r="J3" s="7" t="s">
        <v>10</v>
      </c>
      <c r="K3" s="7" t="s">
        <v>11</v>
      </c>
      <c r="L3"/>
      <c r="M3"/>
      <c r="N3"/>
      <c r="O3"/>
      <c r="P3"/>
      <c r="Q3"/>
    </row>
    <row r="4" s="2" customFormat="1" ht="39" customHeight="1" spans="1:11">
      <c r="A4" s="9">
        <v>1</v>
      </c>
      <c r="B4" s="10" t="s">
        <v>1068</v>
      </c>
      <c r="C4" s="11" t="s">
        <v>1069</v>
      </c>
      <c r="D4" s="11" t="s">
        <v>1070</v>
      </c>
      <c r="E4" s="12">
        <v>59.7</v>
      </c>
      <c r="F4" s="13">
        <f t="shared" ref="F4:F30" si="0">E4*0.6</f>
        <v>35.82</v>
      </c>
      <c r="G4" s="13">
        <v>83.2</v>
      </c>
      <c r="H4" s="13">
        <f t="shared" ref="H4:H30" si="1">G4*0.4</f>
        <v>33.28</v>
      </c>
      <c r="I4" s="13">
        <f t="shared" ref="I4:I30" si="2">H4+F4</f>
        <v>69.1</v>
      </c>
      <c r="J4" s="15">
        <v>1</v>
      </c>
      <c r="K4" s="16"/>
    </row>
    <row r="5" s="2" customFormat="1" ht="39" customHeight="1" spans="1:11">
      <c r="A5" s="9">
        <v>2</v>
      </c>
      <c r="B5" s="10" t="s">
        <v>1068</v>
      </c>
      <c r="C5" s="11" t="s">
        <v>1071</v>
      </c>
      <c r="D5" s="11" t="s">
        <v>1072</v>
      </c>
      <c r="E5" s="12">
        <v>65.1</v>
      </c>
      <c r="F5" s="13">
        <f t="shared" si="0"/>
        <v>39.06</v>
      </c>
      <c r="G5" s="13">
        <v>69.2</v>
      </c>
      <c r="H5" s="13">
        <f t="shared" si="1"/>
        <v>27.68</v>
      </c>
      <c r="I5" s="13">
        <f t="shared" si="2"/>
        <v>66.74</v>
      </c>
      <c r="J5" s="15">
        <v>2</v>
      </c>
      <c r="K5" s="16"/>
    </row>
    <row r="6" s="2" customFormat="1" ht="39" customHeight="1" spans="1:11">
      <c r="A6" s="9">
        <v>3</v>
      </c>
      <c r="B6" s="10" t="s">
        <v>1068</v>
      </c>
      <c r="C6" s="11" t="s">
        <v>1073</v>
      </c>
      <c r="D6" s="11" t="s">
        <v>1074</v>
      </c>
      <c r="E6" s="12">
        <v>57.3</v>
      </c>
      <c r="F6" s="13">
        <f t="shared" si="0"/>
        <v>34.38</v>
      </c>
      <c r="G6" s="13">
        <v>70</v>
      </c>
      <c r="H6" s="13">
        <f t="shared" si="1"/>
        <v>28</v>
      </c>
      <c r="I6" s="13">
        <f t="shared" si="2"/>
        <v>62.38</v>
      </c>
      <c r="J6" s="15" t="s">
        <v>755</v>
      </c>
      <c r="K6" s="16"/>
    </row>
    <row r="7" s="2" customFormat="1" ht="39" customHeight="1" spans="1:11">
      <c r="A7" s="9">
        <v>4</v>
      </c>
      <c r="B7" s="10" t="s">
        <v>1075</v>
      </c>
      <c r="C7" s="11" t="s">
        <v>1076</v>
      </c>
      <c r="D7" s="11" t="s">
        <v>1077</v>
      </c>
      <c r="E7" s="12">
        <v>67.1</v>
      </c>
      <c r="F7" s="13">
        <f t="shared" si="0"/>
        <v>40.26</v>
      </c>
      <c r="G7" s="13">
        <v>79</v>
      </c>
      <c r="H7" s="13">
        <f t="shared" si="1"/>
        <v>31.6</v>
      </c>
      <c r="I7" s="13">
        <f t="shared" si="2"/>
        <v>71.86</v>
      </c>
      <c r="J7" s="15" t="s">
        <v>749</v>
      </c>
      <c r="K7" s="16"/>
    </row>
    <row r="8" s="2" customFormat="1" ht="39" customHeight="1" spans="1:11">
      <c r="A8" s="9">
        <v>5</v>
      </c>
      <c r="B8" s="10" t="s">
        <v>1075</v>
      </c>
      <c r="C8" s="11" t="s">
        <v>1078</v>
      </c>
      <c r="D8" s="11" t="s">
        <v>1079</v>
      </c>
      <c r="E8" s="12">
        <v>61.7</v>
      </c>
      <c r="F8" s="13">
        <f t="shared" si="0"/>
        <v>37.02</v>
      </c>
      <c r="G8" s="13">
        <v>77.4</v>
      </c>
      <c r="H8" s="13">
        <f t="shared" si="1"/>
        <v>30.96</v>
      </c>
      <c r="I8" s="13">
        <f t="shared" si="2"/>
        <v>67.98</v>
      </c>
      <c r="J8" s="15" t="s">
        <v>752</v>
      </c>
      <c r="K8" s="16"/>
    </row>
    <row r="9" s="2" customFormat="1" ht="39" customHeight="1" spans="1:11">
      <c r="A9" s="9">
        <v>6</v>
      </c>
      <c r="B9" s="10" t="s">
        <v>1075</v>
      </c>
      <c r="C9" s="11" t="s">
        <v>1080</v>
      </c>
      <c r="D9" s="11" t="s">
        <v>1081</v>
      </c>
      <c r="E9" s="12">
        <v>59.5</v>
      </c>
      <c r="F9" s="13">
        <f t="shared" si="0"/>
        <v>35.7</v>
      </c>
      <c r="G9" s="13">
        <v>77.4</v>
      </c>
      <c r="H9" s="13">
        <f t="shared" si="1"/>
        <v>30.96</v>
      </c>
      <c r="I9" s="13">
        <f t="shared" si="2"/>
        <v>66.66</v>
      </c>
      <c r="J9" s="15" t="s">
        <v>755</v>
      </c>
      <c r="K9" s="16"/>
    </row>
    <row r="10" s="2" customFormat="1" ht="39" customHeight="1" spans="1:11">
      <c r="A10" s="9">
        <v>7</v>
      </c>
      <c r="B10" s="10" t="s">
        <v>1082</v>
      </c>
      <c r="C10" s="11" t="s">
        <v>1083</v>
      </c>
      <c r="D10" s="11" t="s">
        <v>1084</v>
      </c>
      <c r="E10" s="12">
        <v>71.2</v>
      </c>
      <c r="F10" s="13">
        <f t="shared" si="0"/>
        <v>42.72</v>
      </c>
      <c r="G10" s="13">
        <v>76.2</v>
      </c>
      <c r="H10" s="13">
        <f t="shared" si="1"/>
        <v>30.48</v>
      </c>
      <c r="I10" s="13">
        <f t="shared" si="2"/>
        <v>73.2</v>
      </c>
      <c r="J10" s="15" t="s">
        <v>749</v>
      </c>
      <c r="K10" s="16"/>
    </row>
    <row r="11" s="2" customFormat="1" ht="39" customHeight="1" spans="1:11">
      <c r="A11" s="9">
        <v>8</v>
      </c>
      <c r="B11" s="10" t="s">
        <v>1082</v>
      </c>
      <c r="C11" s="11" t="s">
        <v>1085</v>
      </c>
      <c r="D11" s="11" t="s">
        <v>1086</v>
      </c>
      <c r="E11" s="12">
        <v>65.6</v>
      </c>
      <c r="F11" s="13">
        <f t="shared" si="0"/>
        <v>39.36</v>
      </c>
      <c r="G11" s="13">
        <v>68</v>
      </c>
      <c r="H11" s="13">
        <f t="shared" si="1"/>
        <v>27.2</v>
      </c>
      <c r="I11" s="13">
        <f t="shared" si="2"/>
        <v>66.56</v>
      </c>
      <c r="J11" s="15" t="s">
        <v>752</v>
      </c>
      <c r="K11" s="16"/>
    </row>
    <row r="12" s="2" customFormat="1" ht="39" customHeight="1" spans="1:11">
      <c r="A12" s="9">
        <v>9</v>
      </c>
      <c r="B12" s="10" t="s">
        <v>1082</v>
      </c>
      <c r="C12" s="11" t="s">
        <v>1087</v>
      </c>
      <c r="D12" s="11" t="s">
        <v>1088</v>
      </c>
      <c r="E12" s="12">
        <v>65.5</v>
      </c>
      <c r="F12" s="13">
        <f t="shared" si="0"/>
        <v>39.3</v>
      </c>
      <c r="G12" s="13">
        <v>67.6</v>
      </c>
      <c r="H12" s="13">
        <f t="shared" si="1"/>
        <v>27.04</v>
      </c>
      <c r="I12" s="13">
        <f t="shared" si="2"/>
        <v>66.34</v>
      </c>
      <c r="J12" s="15" t="s">
        <v>755</v>
      </c>
      <c r="K12" s="16"/>
    </row>
    <row r="13" s="2" customFormat="1" ht="39" customHeight="1" spans="1:11">
      <c r="A13" s="9">
        <v>1</v>
      </c>
      <c r="B13" s="10" t="s">
        <v>1089</v>
      </c>
      <c r="C13" s="11" t="s">
        <v>1090</v>
      </c>
      <c r="D13" s="11" t="s">
        <v>1091</v>
      </c>
      <c r="E13" s="12">
        <v>76.3</v>
      </c>
      <c r="F13" s="13">
        <f t="shared" si="0"/>
        <v>45.78</v>
      </c>
      <c r="G13" s="13">
        <v>83</v>
      </c>
      <c r="H13" s="13">
        <f t="shared" si="1"/>
        <v>33.2</v>
      </c>
      <c r="I13" s="13">
        <f t="shared" si="2"/>
        <v>78.98</v>
      </c>
      <c r="J13" s="15" t="s">
        <v>749</v>
      </c>
      <c r="K13" s="16"/>
    </row>
    <row r="14" s="2" customFormat="1" ht="39" customHeight="1" spans="1:11">
      <c r="A14" s="9">
        <v>2</v>
      </c>
      <c r="B14" s="10" t="s">
        <v>1089</v>
      </c>
      <c r="C14" s="11" t="s">
        <v>1092</v>
      </c>
      <c r="D14" s="11" t="s">
        <v>1093</v>
      </c>
      <c r="E14" s="12">
        <v>63.3</v>
      </c>
      <c r="F14" s="13">
        <f t="shared" si="0"/>
        <v>37.98</v>
      </c>
      <c r="G14" s="13">
        <v>78.8</v>
      </c>
      <c r="H14" s="13">
        <f t="shared" si="1"/>
        <v>31.52</v>
      </c>
      <c r="I14" s="13">
        <f t="shared" si="2"/>
        <v>69.5</v>
      </c>
      <c r="J14" s="15" t="s">
        <v>752</v>
      </c>
      <c r="K14" s="16"/>
    </row>
    <row r="15" s="2" customFormat="1" ht="39" customHeight="1" spans="1:11">
      <c r="A15" s="9">
        <v>3</v>
      </c>
      <c r="B15" s="10" t="s">
        <v>1089</v>
      </c>
      <c r="C15" s="11" t="s">
        <v>1094</v>
      </c>
      <c r="D15" s="11" t="s">
        <v>1095</v>
      </c>
      <c r="E15" s="12">
        <v>66</v>
      </c>
      <c r="F15" s="13">
        <f t="shared" si="0"/>
        <v>39.6</v>
      </c>
      <c r="G15" s="13">
        <v>72.2</v>
      </c>
      <c r="H15" s="13">
        <f t="shared" si="1"/>
        <v>28.88</v>
      </c>
      <c r="I15" s="13">
        <f t="shared" si="2"/>
        <v>68.48</v>
      </c>
      <c r="J15" s="15" t="s">
        <v>755</v>
      </c>
      <c r="K15" s="16"/>
    </row>
    <row r="16" s="2" customFormat="1" ht="39" customHeight="1" spans="1:11">
      <c r="A16" s="9">
        <v>4</v>
      </c>
      <c r="B16" s="10" t="s">
        <v>1089</v>
      </c>
      <c r="C16" s="11" t="s">
        <v>1096</v>
      </c>
      <c r="D16" s="11" t="s">
        <v>1097</v>
      </c>
      <c r="E16" s="12">
        <v>66.5</v>
      </c>
      <c r="F16" s="13">
        <f t="shared" si="0"/>
        <v>39.9</v>
      </c>
      <c r="G16" s="13">
        <v>70.2</v>
      </c>
      <c r="H16" s="13">
        <f t="shared" si="1"/>
        <v>28.08</v>
      </c>
      <c r="I16" s="13">
        <f t="shared" si="2"/>
        <v>67.98</v>
      </c>
      <c r="J16" s="15" t="s">
        <v>758</v>
      </c>
      <c r="K16" s="16"/>
    </row>
    <row r="17" s="2" customFormat="1" ht="39" customHeight="1" spans="1:11">
      <c r="A17" s="9">
        <v>14</v>
      </c>
      <c r="B17" s="10" t="s">
        <v>1089</v>
      </c>
      <c r="C17" s="11" t="s">
        <v>1098</v>
      </c>
      <c r="D17" s="11" t="s">
        <v>1099</v>
      </c>
      <c r="E17" s="12">
        <v>66.6</v>
      </c>
      <c r="F17" s="13">
        <f t="shared" si="0"/>
        <v>39.96</v>
      </c>
      <c r="G17" s="13">
        <v>69.8</v>
      </c>
      <c r="H17" s="13">
        <f t="shared" si="1"/>
        <v>27.92</v>
      </c>
      <c r="I17" s="13">
        <f t="shared" si="2"/>
        <v>67.88</v>
      </c>
      <c r="J17" s="15" t="s">
        <v>761</v>
      </c>
      <c r="K17" s="16"/>
    </row>
    <row r="18" s="2" customFormat="1" ht="39" customHeight="1" spans="1:11">
      <c r="A18" s="9">
        <v>15</v>
      </c>
      <c r="B18" s="10" t="s">
        <v>1089</v>
      </c>
      <c r="C18" s="11" t="s">
        <v>1100</v>
      </c>
      <c r="D18" s="11" t="s">
        <v>1101</v>
      </c>
      <c r="E18" s="12">
        <v>63.5</v>
      </c>
      <c r="F18" s="13">
        <f t="shared" si="0"/>
        <v>38.1</v>
      </c>
      <c r="G18" s="13">
        <v>72.6</v>
      </c>
      <c r="H18" s="13">
        <f t="shared" si="1"/>
        <v>29.04</v>
      </c>
      <c r="I18" s="13">
        <f t="shared" si="2"/>
        <v>67.14</v>
      </c>
      <c r="J18" s="15" t="s">
        <v>764</v>
      </c>
      <c r="K18" s="16"/>
    </row>
    <row r="19" s="2" customFormat="1" ht="39" customHeight="1" spans="1:11">
      <c r="A19" s="9">
        <v>16</v>
      </c>
      <c r="B19" s="10" t="s">
        <v>1102</v>
      </c>
      <c r="C19" s="11" t="s">
        <v>1103</v>
      </c>
      <c r="D19" s="11" t="s">
        <v>1104</v>
      </c>
      <c r="E19" s="12">
        <v>64.1</v>
      </c>
      <c r="F19" s="13">
        <f t="shared" si="0"/>
        <v>38.46</v>
      </c>
      <c r="G19" s="13">
        <v>78.2</v>
      </c>
      <c r="H19" s="13">
        <f t="shared" si="1"/>
        <v>31.28</v>
      </c>
      <c r="I19" s="13">
        <f t="shared" si="2"/>
        <v>69.74</v>
      </c>
      <c r="J19" s="15" t="s">
        <v>749</v>
      </c>
      <c r="K19" s="16"/>
    </row>
    <row r="20" s="2" customFormat="1" ht="39" customHeight="1" spans="1:11">
      <c r="A20" s="9">
        <v>17</v>
      </c>
      <c r="B20" s="10" t="s">
        <v>1102</v>
      </c>
      <c r="C20" s="11" t="s">
        <v>1105</v>
      </c>
      <c r="D20" s="11" t="s">
        <v>1106</v>
      </c>
      <c r="E20" s="12">
        <v>57.8</v>
      </c>
      <c r="F20" s="13">
        <f t="shared" si="0"/>
        <v>34.68</v>
      </c>
      <c r="G20" s="13">
        <v>70.6</v>
      </c>
      <c r="H20" s="13">
        <f t="shared" si="1"/>
        <v>28.24</v>
      </c>
      <c r="I20" s="13">
        <f t="shared" si="2"/>
        <v>62.92</v>
      </c>
      <c r="J20" s="15" t="s">
        <v>752</v>
      </c>
      <c r="K20" s="16"/>
    </row>
    <row r="21" s="2" customFormat="1" ht="39" customHeight="1" spans="1:11">
      <c r="A21" s="9">
        <v>18</v>
      </c>
      <c r="B21" s="10" t="s">
        <v>1102</v>
      </c>
      <c r="C21" s="11" t="s">
        <v>1107</v>
      </c>
      <c r="D21" s="11" t="s">
        <v>1108</v>
      </c>
      <c r="E21" s="12">
        <v>53.2</v>
      </c>
      <c r="F21" s="13">
        <f t="shared" si="0"/>
        <v>31.92</v>
      </c>
      <c r="G21" s="13">
        <v>72.6</v>
      </c>
      <c r="H21" s="13">
        <f t="shared" si="1"/>
        <v>29.04</v>
      </c>
      <c r="I21" s="13">
        <f t="shared" si="2"/>
        <v>60.96</v>
      </c>
      <c r="J21" s="15" t="s">
        <v>755</v>
      </c>
      <c r="K21" s="16"/>
    </row>
    <row r="22" s="2" customFormat="1" ht="39" customHeight="1" spans="1:11">
      <c r="A22" s="9">
        <v>19</v>
      </c>
      <c r="B22" s="10" t="s">
        <v>1109</v>
      </c>
      <c r="C22" s="11" t="s">
        <v>1110</v>
      </c>
      <c r="D22" s="11" t="s">
        <v>1111</v>
      </c>
      <c r="E22" s="12">
        <v>63.6</v>
      </c>
      <c r="F22" s="13">
        <f t="shared" si="0"/>
        <v>38.16</v>
      </c>
      <c r="G22" s="13">
        <v>77.4</v>
      </c>
      <c r="H22" s="13">
        <f t="shared" si="1"/>
        <v>30.96</v>
      </c>
      <c r="I22" s="13">
        <f t="shared" si="2"/>
        <v>69.12</v>
      </c>
      <c r="J22" s="15" t="s">
        <v>749</v>
      </c>
      <c r="K22" s="16"/>
    </row>
    <row r="23" s="2" customFormat="1" ht="39" customHeight="1" spans="1:11">
      <c r="A23" s="9">
        <v>20</v>
      </c>
      <c r="B23" s="10" t="s">
        <v>1109</v>
      </c>
      <c r="C23" s="11" t="s">
        <v>1112</v>
      </c>
      <c r="D23" s="11" t="s">
        <v>1113</v>
      </c>
      <c r="E23" s="12">
        <v>61</v>
      </c>
      <c r="F23" s="13">
        <f t="shared" si="0"/>
        <v>36.6</v>
      </c>
      <c r="G23" s="13">
        <v>78.4</v>
      </c>
      <c r="H23" s="13">
        <f t="shared" si="1"/>
        <v>31.36</v>
      </c>
      <c r="I23" s="13">
        <f t="shared" si="2"/>
        <v>67.96</v>
      </c>
      <c r="J23" s="15" t="s">
        <v>752</v>
      </c>
      <c r="K23" s="16"/>
    </row>
    <row r="24" s="2" customFormat="1" ht="39" customHeight="1" spans="1:11">
      <c r="A24" s="9">
        <v>21</v>
      </c>
      <c r="B24" s="10" t="s">
        <v>1109</v>
      </c>
      <c r="C24" s="11" t="s">
        <v>1114</v>
      </c>
      <c r="D24" s="11" t="s">
        <v>1115</v>
      </c>
      <c r="E24" s="12">
        <v>56.1</v>
      </c>
      <c r="F24" s="13">
        <f t="shared" si="0"/>
        <v>33.66</v>
      </c>
      <c r="G24" s="13">
        <v>70.6</v>
      </c>
      <c r="H24" s="13">
        <f t="shared" si="1"/>
        <v>28.24</v>
      </c>
      <c r="I24" s="13">
        <f t="shared" si="2"/>
        <v>61.9</v>
      </c>
      <c r="J24" s="15" t="s">
        <v>755</v>
      </c>
      <c r="K24" s="16"/>
    </row>
    <row r="25" s="2" customFormat="1" ht="39" customHeight="1" spans="1:11">
      <c r="A25" s="9">
        <v>22</v>
      </c>
      <c r="B25" s="10" t="s">
        <v>1116</v>
      </c>
      <c r="C25" s="11" t="s">
        <v>1117</v>
      </c>
      <c r="D25" s="11" t="s">
        <v>1118</v>
      </c>
      <c r="E25" s="12">
        <v>69.3</v>
      </c>
      <c r="F25" s="13">
        <f t="shared" si="0"/>
        <v>41.58</v>
      </c>
      <c r="G25" s="13">
        <v>78.2</v>
      </c>
      <c r="H25" s="13">
        <f t="shared" si="1"/>
        <v>31.28</v>
      </c>
      <c r="I25" s="13">
        <f t="shared" si="2"/>
        <v>72.86</v>
      </c>
      <c r="J25" s="15" t="s">
        <v>749</v>
      </c>
      <c r="K25" s="16"/>
    </row>
    <row r="26" s="2" customFormat="1" ht="39" customHeight="1" spans="1:11">
      <c r="A26" s="9">
        <v>23</v>
      </c>
      <c r="B26" s="10" t="s">
        <v>1116</v>
      </c>
      <c r="C26" s="11" t="s">
        <v>1119</v>
      </c>
      <c r="D26" s="11" t="s">
        <v>1120</v>
      </c>
      <c r="E26" s="12">
        <v>49.7</v>
      </c>
      <c r="F26" s="13">
        <f t="shared" si="0"/>
        <v>29.82</v>
      </c>
      <c r="G26" s="13">
        <v>74</v>
      </c>
      <c r="H26" s="13">
        <f t="shared" si="1"/>
        <v>29.6</v>
      </c>
      <c r="I26" s="13">
        <f t="shared" si="2"/>
        <v>59.42</v>
      </c>
      <c r="J26" s="15" t="s">
        <v>752</v>
      </c>
      <c r="K26" s="16"/>
    </row>
    <row r="27" s="2" customFormat="1" ht="39" customHeight="1" spans="1:11">
      <c r="A27" s="9">
        <v>24</v>
      </c>
      <c r="B27" s="10" t="s">
        <v>1116</v>
      </c>
      <c r="C27" s="11" t="s">
        <v>1121</v>
      </c>
      <c r="D27" s="11" t="s">
        <v>1122</v>
      </c>
      <c r="E27" s="12">
        <v>49.6</v>
      </c>
      <c r="F27" s="13">
        <f t="shared" si="0"/>
        <v>29.76</v>
      </c>
      <c r="G27" s="13">
        <v>72.8</v>
      </c>
      <c r="H27" s="13">
        <f t="shared" si="1"/>
        <v>29.12</v>
      </c>
      <c r="I27" s="13">
        <f t="shared" si="2"/>
        <v>58.88</v>
      </c>
      <c r="J27" s="15" t="s">
        <v>755</v>
      </c>
      <c r="K27" s="16"/>
    </row>
    <row r="28" s="2" customFormat="1" ht="39" customHeight="1" spans="1:11">
      <c r="A28" s="9">
        <v>25</v>
      </c>
      <c r="B28" s="10" t="s">
        <v>1123</v>
      </c>
      <c r="C28" s="11" t="s">
        <v>1124</v>
      </c>
      <c r="D28" s="11" t="s">
        <v>1125</v>
      </c>
      <c r="E28" s="12">
        <v>63.8</v>
      </c>
      <c r="F28" s="13">
        <f t="shared" si="0"/>
        <v>38.28</v>
      </c>
      <c r="G28" s="13">
        <v>80.2</v>
      </c>
      <c r="H28" s="13">
        <f t="shared" si="1"/>
        <v>32.08</v>
      </c>
      <c r="I28" s="13">
        <f t="shared" si="2"/>
        <v>70.36</v>
      </c>
      <c r="J28" s="15" t="s">
        <v>749</v>
      </c>
      <c r="K28" s="16"/>
    </row>
    <row r="29" s="2" customFormat="1" ht="39" customHeight="1" spans="1:11">
      <c r="A29" s="9">
        <v>26</v>
      </c>
      <c r="B29" s="10" t="s">
        <v>1123</v>
      </c>
      <c r="C29" s="11" t="s">
        <v>1126</v>
      </c>
      <c r="D29" s="11" t="s">
        <v>1127</v>
      </c>
      <c r="E29" s="12">
        <v>61.1</v>
      </c>
      <c r="F29" s="13">
        <f t="shared" si="0"/>
        <v>36.66</v>
      </c>
      <c r="G29" s="13">
        <v>78.8</v>
      </c>
      <c r="H29" s="13">
        <f t="shared" si="1"/>
        <v>31.52</v>
      </c>
      <c r="I29" s="13">
        <f t="shared" si="2"/>
        <v>68.18</v>
      </c>
      <c r="J29" s="15" t="s">
        <v>752</v>
      </c>
      <c r="K29" s="16"/>
    </row>
    <row r="30" s="2" customFormat="1" ht="39" customHeight="1" spans="1:11">
      <c r="A30" s="9">
        <v>27</v>
      </c>
      <c r="B30" s="10" t="s">
        <v>1123</v>
      </c>
      <c r="C30" s="11" t="s">
        <v>1128</v>
      </c>
      <c r="D30" s="11" t="s">
        <v>1129</v>
      </c>
      <c r="E30" s="12">
        <v>58.3</v>
      </c>
      <c r="F30" s="13">
        <f t="shared" si="0"/>
        <v>34.98</v>
      </c>
      <c r="G30" s="13">
        <v>73.8</v>
      </c>
      <c r="H30" s="13">
        <f t="shared" si="1"/>
        <v>29.52</v>
      </c>
      <c r="I30" s="13">
        <f t="shared" si="2"/>
        <v>64.5</v>
      </c>
      <c r="J30" s="15" t="s">
        <v>755</v>
      </c>
      <c r="K30" s="16"/>
    </row>
  </sheetData>
  <sheetProtection selectLockedCells="1" selectUnlockedCells="1"/>
  <mergeCells count="1">
    <mergeCell ref="A1:K2"/>
  </mergeCells>
  <pageMargins left="0.236111111111111" right="0.196527777777778" top="0.236111111111111" bottom="0.747916666666667" header="0.5" footer="0.5"/>
  <pageSetup paperSize="9" orientation="landscape" horizontalDpi="600"/>
  <headerFooter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27"/>
  <sheetViews>
    <sheetView topLeftCell="A22" workbookViewId="0">
      <selection activeCell="M6" sqref="M6"/>
    </sheetView>
  </sheetViews>
  <sheetFormatPr defaultColWidth="8.88888888888889" defaultRowHeight="14.4"/>
  <cols>
    <col min="1" max="1" width="5.44444444444444" customWidth="1"/>
    <col min="2" max="2" width="23.8796296296296" style="3" customWidth="1"/>
    <col min="3" max="3" width="15.6296296296296" customWidth="1"/>
    <col min="4" max="4" width="10.3796296296296" customWidth="1"/>
    <col min="5" max="6" width="11.7592592592593" customWidth="1"/>
    <col min="7" max="7" width="11.7592592592593" style="18" customWidth="1"/>
    <col min="8" max="9" width="11.7592592592593" style="4" customWidth="1"/>
    <col min="10" max="10" width="9.12962962962963" customWidth="1"/>
  </cols>
  <sheetData>
    <row r="1" ht="20" customHeight="1" spans="1:11">
      <c r="A1" s="5" t="s">
        <v>1130</v>
      </c>
      <c r="B1" s="6"/>
      <c r="C1" s="5"/>
      <c r="D1" s="5"/>
      <c r="E1" s="5"/>
      <c r="F1" s="5"/>
      <c r="G1" s="5"/>
      <c r="H1" s="5"/>
      <c r="I1" s="5"/>
      <c r="J1" s="5"/>
      <c r="K1" s="5"/>
    </row>
    <row r="2" ht="20" customHeight="1" spans="1:11">
      <c r="A2" s="5"/>
      <c r="B2" s="6"/>
      <c r="C2" s="5"/>
      <c r="D2" s="5"/>
      <c r="E2" s="5"/>
      <c r="F2" s="5"/>
      <c r="G2" s="5"/>
      <c r="H2" s="5"/>
      <c r="I2" s="5"/>
      <c r="J2" s="5"/>
      <c r="K2" s="5"/>
    </row>
    <row r="3" s="17" customFormat="1" ht="43" customHeight="1" spans="1:3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8" t="s">
        <v>6</v>
      </c>
      <c r="G3" s="8" t="s">
        <v>7</v>
      </c>
      <c r="H3" s="7" t="s">
        <v>8</v>
      </c>
      <c r="I3" s="8" t="s">
        <v>9</v>
      </c>
      <c r="J3" s="7" t="s">
        <v>10</v>
      </c>
      <c r="K3" s="7" t="s">
        <v>11</v>
      </c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</row>
    <row r="4" s="2" customFormat="1" ht="39" customHeight="1" spans="1:11">
      <c r="A4" s="9">
        <v>1</v>
      </c>
      <c r="B4" s="10" t="s">
        <v>1131</v>
      </c>
      <c r="C4" s="11" t="s">
        <v>1132</v>
      </c>
      <c r="D4" s="11" t="s">
        <v>1133</v>
      </c>
      <c r="E4" s="12">
        <v>68.7</v>
      </c>
      <c r="F4" s="9">
        <f t="shared" ref="F4:F27" si="0">E4*0.6</f>
        <v>41.22</v>
      </c>
      <c r="G4" s="13">
        <v>86</v>
      </c>
      <c r="H4" s="13">
        <f t="shared" ref="H4:H27" si="1">G4*0.4</f>
        <v>34.4</v>
      </c>
      <c r="I4" s="13">
        <f t="shared" ref="I4:I27" si="2">H4+F4</f>
        <v>75.62</v>
      </c>
      <c r="J4" s="15">
        <v>1</v>
      </c>
      <c r="K4" s="16"/>
    </row>
    <row r="5" s="2" customFormat="1" ht="39" customHeight="1" spans="1:11">
      <c r="A5" s="9">
        <v>2</v>
      </c>
      <c r="B5" s="10" t="s">
        <v>1131</v>
      </c>
      <c r="C5" s="11" t="s">
        <v>1134</v>
      </c>
      <c r="D5" s="11" t="s">
        <v>1135</v>
      </c>
      <c r="E5" s="12">
        <v>73.4</v>
      </c>
      <c r="F5" s="9">
        <f t="shared" si="0"/>
        <v>44.04</v>
      </c>
      <c r="G5" s="13">
        <v>78</v>
      </c>
      <c r="H5" s="13">
        <f t="shared" si="1"/>
        <v>31.2</v>
      </c>
      <c r="I5" s="13">
        <f t="shared" si="2"/>
        <v>75.24</v>
      </c>
      <c r="J5" s="15">
        <v>2</v>
      </c>
      <c r="K5" s="16"/>
    </row>
    <row r="6" s="2" customFormat="1" ht="39" customHeight="1" spans="1:11">
      <c r="A6" s="9">
        <v>3</v>
      </c>
      <c r="B6" s="10" t="s">
        <v>1131</v>
      </c>
      <c r="C6" s="11" t="s">
        <v>1136</v>
      </c>
      <c r="D6" s="11" t="s">
        <v>1137</v>
      </c>
      <c r="E6" s="12">
        <v>58.8</v>
      </c>
      <c r="F6" s="9">
        <f t="shared" si="0"/>
        <v>35.28</v>
      </c>
      <c r="G6" s="13">
        <v>87.2</v>
      </c>
      <c r="H6" s="13">
        <f t="shared" si="1"/>
        <v>34.88</v>
      </c>
      <c r="I6" s="13">
        <f t="shared" si="2"/>
        <v>70.16</v>
      </c>
      <c r="J6" s="15" t="s">
        <v>755</v>
      </c>
      <c r="K6" s="16"/>
    </row>
    <row r="7" s="2" customFormat="1" ht="39" customHeight="1" spans="1:11">
      <c r="A7" s="9">
        <v>4</v>
      </c>
      <c r="B7" s="10" t="s">
        <v>1131</v>
      </c>
      <c r="C7" s="11" t="s">
        <v>1138</v>
      </c>
      <c r="D7" s="11" t="s">
        <v>1139</v>
      </c>
      <c r="E7" s="12">
        <v>58.1</v>
      </c>
      <c r="F7" s="9">
        <f t="shared" si="0"/>
        <v>34.86</v>
      </c>
      <c r="G7" s="13">
        <v>86.8</v>
      </c>
      <c r="H7" s="13">
        <f t="shared" si="1"/>
        <v>34.72</v>
      </c>
      <c r="I7" s="13">
        <f t="shared" si="2"/>
        <v>69.58</v>
      </c>
      <c r="J7" s="15" t="s">
        <v>758</v>
      </c>
      <c r="K7" s="16"/>
    </row>
    <row r="8" s="2" customFormat="1" ht="39" customHeight="1" spans="1:11">
      <c r="A8" s="9">
        <v>5</v>
      </c>
      <c r="B8" s="10" t="s">
        <v>1131</v>
      </c>
      <c r="C8" s="11" t="s">
        <v>1140</v>
      </c>
      <c r="D8" s="11" t="s">
        <v>1141</v>
      </c>
      <c r="E8" s="12">
        <v>63.3</v>
      </c>
      <c r="F8" s="9">
        <f t="shared" si="0"/>
        <v>37.98</v>
      </c>
      <c r="G8" s="13">
        <v>78.8</v>
      </c>
      <c r="H8" s="13">
        <f t="shared" si="1"/>
        <v>31.52</v>
      </c>
      <c r="I8" s="13">
        <f t="shared" si="2"/>
        <v>69.5</v>
      </c>
      <c r="J8" s="15" t="s">
        <v>761</v>
      </c>
      <c r="K8" s="16"/>
    </row>
    <row r="9" s="2" customFormat="1" ht="39" customHeight="1" spans="1:11">
      <c r="A9" s="9">
        <v>6</v>
      </c>
      <c r="B9" s="10" t="s">
        <v>1131</v>
      </c>
      <c r="C9" s="11" t="s">
        <v>1142</v>
      </c>
      <c r="D9" s="11" t="s">
        <v>1143</v>
      </c>
      <c r="E9" s="12">
        <v>54.5</v>
      </c>
      <c r="F9" s="9">
        <f t="shared" si="0"/>
        <v>32.7</v>
      </c>
      <c r="G9" s="13">
        <v>71.6</v>
      </c>
      <c r="H9" s="13">
        <f t="shared" si="1"/>
        <v>28.64</v>
      </c>
      <c r="I9" s="13">
        <f t="shared" si="2"/>
        <v>61.34</v>
      </c>
      <c r="J9" s="15" t="s">
        <v>764</v>
      </c>
      <c r="K9" s="16"/>
    </row>
    <row r="10" s="2" customFormat="1" ht="39" customHeight="1" spans="1:11">
      <c r="A10" s="9">
        <v>7</v>
      </c>
      <c r="B10" s="10" t="s">
        <v>1144</v>
      </c>
      <c r="C10" s="11" t="s">
        <v>1145</v>
      </c>
      <c r="D10" s="11" t="s">
        <v>1146</v>
      </c>
      <c r="E10" s="12">
        <v>68.4</v>
      </c>
      <c r="F10" s="9">
        <f t="shared" si="0"/>
        <v>41.04</v>
      </c>
      <c r="G10" s="13">
        <v>79</v>
      </c>
      <c r="H10" s="13">
        <f t="shared" si="1"/>
        <v>31.6</v>
      </c>
      <c r="I10" s="13">
        <f t="shared" si="2"/>
        <v>72.64</v>
      </c>
      <c r="J10" s="15" t="s">
        <v>749</v>
      </c>
      <c r="K10" s="16"/>
    </row>
    <row r="11" s="2" customFormat="1" ht="39" customHeight="1" spans="1:11">
      <c r="A11" s="9">
        <v>8</v>
      </c>
      <c r="B11" s="10" t="s">
        <v>1144</v>
      </c>
      <c r="C11" s="11" t="s">
        <v>1147</v>
      </c>
      <c r="D11" s="11" t="s">
        <v>1148</v>
      </c>
      <c r="E11" s="12">
        <v>62.1</v>
      </c>
      <c r="F11" s="9">
        <f t="shared" si="0"/>
        <v>37.26</v>
      </c>
      <c r="G11" s="13">
        <v>77</v>
      </c>
      <c r="H11" s="13">
        <f t="shared" si="1"/>
        <v>30.8</v>
      </c>
      <c r="I11" s="13">
        <f t="shared" si="2"/>
        <v>68.06</v>
      </c>
      <c r="J11" s="15" t="s">
        <v>752</v>
      </c>
      <c r="K11" s="16"/>
    </row>
    <row r="12" s="2" customFormat="1" ht="39" customHeight="1" spans="1:11">
      <c r="A12" s="9">
        <v>9</v>
      </c>
      <c r="B12" s="10" t="s">
        <v>1144</v>
      </c>
      <c r="C12" s="11" t="s">
        <v>1149</v>
      </c>
      <c r="D12" s="11" t="s">
        <v>1150</v>
      </c>
      <c r="E12" s="12">
        <v>56.9</v>
      </c>
      <c r="F12" s="9">
        <f t="shared" si="0"/>
        <v>34.14</v>
      </c>
      <c r="G12" s="13">
        <v>79.2</v>
      </c>
      <c r="H12" s="13">
        <f t="shared" si="1"/>
        <v>31.68</v>
      </c>
      <c r="I12" s="13">
        <f t="shared" si="2"/>
        <v>65.82</v>
      </c>
      <c r="J12" s="15" t="s">
        <v>755</v>
      </c>
      <c r="K12" s="16"/>
    </row>
    <row r="13" s="2" customFormat="1" ht="39" customHeight="1" spans="1:11">
      <c r="A13" s="9">
        <v>10</v>
      </c>
      <c r="B13" s="10" t="s">
        <v>1151</v>
      </c>
      <c r="C13" s="11" t="s">
        <v>1152</v>
      </c>
      <c r="D13" s="11" t="s">
        <v>1153</v>
      </c>
      <c r="E13" s="12">
        <v>66.4</v>
      </c>
      <c r="F13" s="9">
        <f t="shared" si="0"/>
        <v>39.84</v>
      </c>
      <c r="G13" s="13">
        <v>78.6</v>
      </c>
      <c r="H13" s="13">
        <f t="shared" si="1"/>
        <v>31.44</v>
      </c>
      <c r="I13" s="13">
        <f t="shared" si="2"/>
        <v>71.28</v>
      </c>
      <c r="J13" s="15" t="s">
        <v>749</v>
      </c>
      <c r="K13" s="16"/>
    </row>
    <row r="14" s="2" customFormat="1" ht="39" customHeight="1" spans="1:11">
      <c r="A14" s="9">
        <v>11</v>
      </c>
      <c r="B14" s="10" t="s">
        <v>1151</v>
      </c>
      <c r="C14" s="11" t="s">
        <v>1154</v>
      </c>
      <c r="D14" s="11" t="s">
        <v>1155</v>
      </c>
      <c r="E14" s="12">
        <v>62.1</v>
      </c>
      <c r="F14" s="9">
        <f t="shared" si="0"/>
        <v>37.26</v>
      </c>
      <c r="G14" s="13">
        <v>82.6</v>
      </c>
      <c r="H14" s="13">
        <f t="shared" si="1"/>
        <v>33.04</v>
      </c>
      <c r="I14" s="13">
        <f t="shared" si="2"/>
        <v>70.3</v>
      </c>
      <c r="J14" s="15" t="s">
        <v>752</v>
      </c>
      <c r="K14" s="16"/>
    </row>
    <row r="15" s="2" customFormat="1" ht="39" customHeight="1" spans="1:11">
      <c r="A15" s="9">
        <v>12</v>
      </c>
      <c r="B15" s="10" t="s">
        <v>1151</v>
      </c>
      <c r="C15" s="11" t="s">
        <v>1156</v>
      </c>
      <c r="D15" s="11" t="s">
        <v>1157</v>
      </c>
      <c r="E15" s="12">
        <v>62.6</v>
      </c>
      <c r="F15" s="9">
        <f t="shared" si="0"/>
        <v>37.56</v>
      </c>
      <c r="G15" s="13">
        <v>74</v>
      </c>
      <c r="H15" s="13">
        <f t="shared" si="1"/>
        <v>29.6</v>
      </c>
      <c r="I15" s="13">
        <f t="shared" si="2"/>
        <v>67.16</v>
      </c>
      <c r="J15" s="15" t="s">
        <v>755</v>
      </c>
      <c r="K15" s="16"/>
    </row>
    <row r="16" s="2" customFormat="1" ht="39" customHeight="1" spans="1:11">
      <c r="A16" s="9">
        <v>13</v>
      </c>
      <c r="B16" s="10" t="s">
        <v>1151</v>
      </c>
      <c r="C16" s="11" t="s">
        <v>1158</v>
      </c>
      <c r="D16" s="11" t="s">
        <v>1159</v>
      </c>
      <c r="E16" s="12">
        <v>58.7</v>
      </c>
      <c r="F16" s="9">
        <f t="shared" si="0"/>
        <v>35.22</v>
      </c>
      <c r="G16" s="13">
        <v>79.8</v>
      </c>
      <c r="H16" s="13">
        <f t="shared" si="1"/>
        <v>31.92</v>
      </c>
      <c r="I16" s="13">
        <f t="shared" si="2"/>
        <v>67.14</v>
      </c>
      <c r="J16" s="15" t="s">
        <v>758</v>
      </c>
      <c r="K16" s="16"/>
    </row>
    <row r="17" s="2" customFormat="1" ht="39" customHeight="1" spans="1:11">
      <c r="A17" s="9">
        <v>14</v>
      </c>
      <c r="B17" s="10" t="s">
        <v>1151</v>
      </c>
      <c r="C17" s="11" t="s">
        <v>1160</v>
      </c>
      <c r="D17" s="11" t="s">
        <v>1161</v>
      </c>
      <c r="E17" s="12">
        <v>58</v>
      </c>
      <c r="F17" s="9">
        <f t="shared" si="0"/>
        <v>34.8</v>
      </c>
      <c r="G17" s="13">
        <v>74</v>
      </c>
      <c r="H17" s="13">
        <f t="shared" si="1"/>
        <v>29.6</v>
      </c>
      <c r="I17" s="13">
        <f t="shared" si="2"/>
        <v>64.4</v>
      </c>
      <c r="J17" s="15" t="s">
        <v>761</v>
      </c>
      <c r="K17" s="16"/>
    </row>
    <row r="18" s="2" customFormat="1" ht="39" customHeight="1" spans="1:11">
      <c r="A18" s="9">
        <v>15</v>
      </c>
      <c r="B18" s="10" t="s">
        <v>1151</v>
      </c>
      <c r="C18" s="11" t="s">
        <v>1162</v>
      </c>
      <c r="D18" s="11" t="s">
        <v>1163</v>
      </c>
      <c r="E18" s="12">
        <v>60.8</v>
      </c>
      <c r="F18" s="9">
        <f t="shared" si="0"/>
        <v>36.48</v>
      </c>
      <c r="G18" s="13">
        <v>69.4</v>
      </c>
      <c r="H18" s="13">
        <f t="shared" si="1"/>
        <v>27.76</v>
      </c>
      <c r="I18" s="13">
        <f t="shared" si="2"/>
        <v>64.24</v>
      </c>
      <c r="J18" s="15" t="s">
        <v>764</v>
      </c>
      <c r="K18" s="16"/>
    </row>
    <row r="19" s="2" customFormat="1" ht="39" customHeight="1" spans="1:11">
      <c r="A19" s="9">
        <v>16</v>
      </c>
      <c r="B19" s="10" t="s">
        <v>1164</v>
      </c>
      <c r="C19" s="11" t="s">
        <v>1165</v>
      </c>
      <c r="D19" s="11" t="s">
        <v>1166</v>
      </c>
      <c r="E19" s="12">
        <v>70.2</v>
      </c>
      <c r="F19" s="9">
        <f t="shared" si="0"/>
        <v>42.12</v>
      </c>
      <c r="G19" s="13">
        <v>82</v>
      </c>
      <c r="H19" s="13">
        <f t="shared" si="1"/>
        <v>32.8</v>
      </c>
      <c r="I19" s="13">
        <f t="shared" si="2"/>
        <v>74.92</v>
      </c>
      <c r="J19" s="15" t="s">
        <v>749</v>
      </c>
      <c r="K19" s="16"/>
    </row>
    <row r="20" s="2" customFormat="1" ht="39" customHeight="1" spans="1:11">
      <c r="A20" s="9">
        <v>17</v>
      </c>
      <c r="B20" s="10" t="s">
        <v>1164</v>
      </c>
      <c r="C20" s="11" t="s">
        <v>1167</v>
      </c>
      <c r="D20" s="11" t="s">
        <v>1168</v>
      </c>
      <c r="E20" s="12">
        <v>67.8</v>
      </c>
      <c r="F20" s="9">
        <f t="shared" si="0"/>
        <v>40.68</v>
      </c>
      <c r="G20" s="13">
        <v>72.8</v>
      </c>
      <c r="H20" s="13">
        <f t="shared" si="1"/>
        <v>29.12</v>
      </c>
      <c r="I20" s="13">
        <f t="shared" si="2"/>
        <v>69.8</v>
      </c>
      <c r="J20" s="15" t="s">
        <v>752</v>
      </c>
      <c r="K20" s="16"/>
    </row>
    <row r="21" s="2" customFormat="1" ht="39" customHeight="1" spans="1:11">
      <c r="A21" s="9">
        <v>18</v>
      </c>
      <c r="B21" s="10" t="s">
        <v>1164</v>
      </c>
      <c r="C21" s="11" t="s">
        <v>1169</v>
      </c>
      <c r="D21" s="11" t="s">
        <v>1170</v>
      </c>
      <c r="E21" s="12">
        <v>59.2</v>
      </c>
      <c r="F21" s="9">
        <f t="shared" si="0"/>
        <v>35.52</v>
      </c>
      <c r="G21" s="13">
        <v>74.8</v>
      </c>
      <c r="H21" s="13">
        <f t="shared" si="1"/>
        <v>29.92</v>
      </c>
      <c r="I21" s="13">
        <f t="shared" si="2"/>
        <v>65.44</v>
      </c>
      <c r="J21" s="15" t="s">
        <v>755</v>
      </c>
      <c r="K21" s="16"/>
    </row>
    <row r="22" s="2" customFormat="1" ht="39" customHeight="1" spans="1:11">
      <c r="A22" s="9">
        <v>19</v>
      </c>
      <c r="B22" s="10" t="s">
        <v>1171</v>
      </c>
      <c r="C22" s="11" t="s">
        <v>1172</v>
      </c>
      <c r="D22" s="11" t="s">
        <v>1173</v>
      </c>
      <c r="E22" s="12">
        <v>54.6</v>
      </c>
      <c r="F22" s="9">
        <f t="shared" si="0"/>
        <v>32.76</v>
      </c>
      <c r="G22" s="13">
        <v>77.4</v>
      </c>
      <c r="H22" s="13">
        <f t="shared" si="1"/>
        <v>30.96</v>
      </c>
      <c r="I22" s="13">
        <f t="shared" si="2"/>
        <v>63.72</v>
      </c>
      <c r="J22" s="15" t="s">
        <v>749</v>
      </c>
      <c r="K22" s="16"/>
    </row>
    <row r="23" s="2" customFormat="1" ht="39" customHeight="1" spans="1:11">
      <c r="A23" s="9">
        <v>20</v>
      </c>
      <c r="B23" s="10" t="s">
        <v>1171</v>
      </c>
      <c r="C23" s="11" t="s">
        <v>1174</v>
      </c>
      <c r="D23" s="11" t="s">
        <v>1175</v>
      </c>
      <c r="E23" s="12">
        <v>55.6</v>
      </c>
      <c r="F23" s="9">
        <f t="shared" si="0"/>
        <v>33.36</v>
      </c>
      <c r="G23" s="13">
        <v>75.6</v>
      </c>
      <c r="H23" s="13">
        <f t="shared" si="1"/>
        <v>30.24</v>
      </c>
      <c r="I23" s="13">
        <f t="shared" si="2"/>
        <v>63.6</v>
      </c>
      <c r="J23" s="15" t="s">
        <v>752</v>
      </c>
      <c r="K23" s="16"/>
    </row>
    <row r="24" s="2" customFormat="1" ht="39" customHeight="1" spans="1:11">
      <c r="A24" s="9">
        <v>21</v>
      </c>
      <c r="B24" s="10" t="s">
        <v>1171</v>
      </c>
      <c r="C24" s="11" t="s">
        <v>1176</v>
      </c>
      <c r="D24" s="11" t="s">
        <v>1177</v>
      </c>
      <c r="E24" s="12">
        <v>53.8</v>
      </c>
      <c r="F24" s="9">
        <f t="shared" si="0"/>
        <v>32.28</v>
      </c>
      <c r="G24" s="13">
        <v>74.2</v>
      </c>
      <c r="H24" s="13">
        <f t="shared" si="1"/>
        <v>29.68</v>
      </c>
      <c r="I24" s="13">
        <f t="shared" si="2"/>
        <v>61.96</v>
      </c>
      <c r="J24" s="15" t="s">
        <v>755</v>
      </c>
      <c r="K24" s="16"/>
    </row>
    <row r="25" s="2" customFormat="1" ht="39" customHeight="1" spans="1:11">
      <c r="A25" s="9">
        <v>22</v>
      </c>
      <c r="B25" s="10" t="s">
        <v>1178</v>
      </c>
      <c r="C25" s="11" t="s">
        <v>1179</v>
      </c>
      <c r="D25" s="11" t="s">
        <v>1180</v>
      </c>
      <c r="E25" s="12">
        <v>66.3</v>
      </c>
      <c r="F25" s="9">
        <f t="shared" si="0"/>
        <v>39.78</v>
      </c>
      <c r="G25" s="13">
        <v>82.4</v>
      </c>
      <c r="H25" s="13">
        <f t="shared" si="1"/>
        <v>32.96</v>
      </c>
      <c r="I25" s="13">
        <f t="shared" si="2"/>
        <v>72.74</v>
      </c>
      <c r="J25" s="15" t="s">
        <v>749</v>
      </c>
      <c r="K25" s="16"/>
    </row>
    <row r="26" s="2" customFormat="1" ht="39" customHeight="1" spans="1:11">
      <c r="A26" s="9">
        <v>23</v>
      </c>
      <c r="B26" s="10" t="s">
        <v>1178</v>
      </c>
      <c r="C26" s="11" t="s">
        <v>1181</v>
      </c>
      <c r="D26" s="11" t="s">
        <v>1182</v>
      </c>
      <c r="E26" s="12">
        <v>58.5</v>
      </c>
      <c r="F26" s="9">
        <f t="shared" si="0"/>
        <v>35.1</v>
      </c>
      <c r="G26" s="13">
        <v>73.2</v>
      </c>
      <c r="H26" s="13">
        <f t="shared" si="1"/>
        <v>29.28</v>
      </c>
      <c r="I26" s="13">
        <f t="shared" si="2"/>
        <v>64.38</v>
      </c>
      <c r="J26" s="15" t="s">
        <v>752</v>
      </c>
      <c r="K26" s="16"/>
    </row>
    <row r="27" s="2" customFormat="1" ht="39" customHeight="1" spans="1:11">
      <c r="A27" s="9">
        <v>24</v>
      </c>
      <c r="B27" s="10" t="s">
        <v>1178</v>
      </c>
      <c r="C27" s="11" t="s">
        <v>1183</v>
      </c>
      <c r="D27" s="11" t="s">
        <v>1184</v>
      </c>
      <c r="E27" s="12">
        <v>57.7</v>
      </c>
      <c r="F27" s="9">
        <f t="shared" si="0"/>
        <v>34.62</v>
      </c>
      <c r="G27" s="13">
        <v>69.8</v>
      </c>
      <c r="H27" s="13">
        <f t="shared" si="1"/>
        <v>27.92</v>
      </c>
      <c r="I27" s="13">
        <f t="shared" si="2"/>
        <v>62.54</v>
      </c>
      <c r="J27" s="15" t="s">
        <v>755</v>
      </c>
      <c r="K27" s="16"/>
    </row>
  </sheetData>
  <sheetProtection password="E9A7" sheet="1" selectLockedCells="1" selectUnlockedCells="1" objects="1"/>
  <mergeCells count="1">
    <mergeCell ref="A1:K2"/>
  </mergeCells>
  <pageMargins left="0.236111111111111" right="0.196527777777778" top="0.236111111111111" bottom="0.747916666666667" header="0.5" footer="0.5"/>
  <pageSetup paperSize="9" orientation="landscape" horizontalDpi="600"/>
  <headerFooter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5"/>
  <sheetViews>
    <sheetView workbookViewId="0">
      <selection activeCell="M5" sqref="M5"/>
    </sheetView>
  </sheetViews>
  <sheetFormatPr defaultColWidth="8.88888888888889" defaultRowHeight="14.4"/>
  <cols>
    <col min="1" max="1" width="5.44444444444444" customWidth="1"/>
    <col min="2" max="2" width="23.8796296296296" style="3" customWidth="1"/>
    <col min="3" max="3" width="15.6296296296296" customWidth="1"/>
    <col min="4" max="4" width="10.3796296296296" customWidth="1"/>
    <col min="5" max="6" width="11.7592592592593" customWidth="1"/>
    <col min="7" max="9" width="11.7592592592593" style="4" customWidth="1"/>
    <col min="10" max="10" width="9.12962962962963" customWidth="1"/>
  </cols>
  <sheetData>
    <row r="1" ht="20" customHeight="1" spans="1:11">
      <c r="A1" s="5" t="s">
        <v>1185</v>
      </c>
      <c r="B1" s="6"/>
      <c r="C1" s="5"/>
      <c r="D1" s="5"/>
      <c r="E1" s="5"/>
      <c r="F1" s="5"/>
      <c r="G1" s="5"/>
      <c r="H1" s="5"/>
      <c r="I1" s="5"/>
      <c r="J1" s="5"/>
      <c r="K1" s="5"/>
    </row>
    <row r="2" ht="20" customHeight="1" spans="1:11">
      <c r="A2" s="5"/>
      <c r="B2" s="6"/>
      <c r="C2" s="5"/>
      <c r="D2" s="5"/>
      <c r="E2" s="5"/>
      <c r="F2" s="5"/>
      <c r="G2" s="5"/>
      <c r="H2" s="5"/>
      <c r="I2" s="5"/>
      <c r="J2" s="5"/>
      <c r="K2" s="5"/>
    </row>
    <row r="3" s="1" customFormat="1" ht="43" customHeight="1" spans="1:23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8" t="s">
        <v>6</v>
      </c>
      <c r="G3" s="8" t="s">
        <v>7</v>
      </c>
      <c r="H3" s="7" t="s">
        <v>8</v>
      </c>
      <c r="I3" s="8" t="s">
        <v>9</v>
      </c>
      <c r="J3" s="7" t="s">
        <v>10</v>
      </c>
      <c r="K3" s="7" t="s">
        <v>11</v>
      </c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</row>
    <row r="4" s="2" customFormat="1" ht="39" customHeight="1" spans="1:11">
      <c r="A4" s="9">
        <v>1</v>
      </c>
      <c r="B4" s="10" t="s">
        <v>1186</v>
      </c>
      <c r="C4" s="11" t="s">
        <v>1187</v>
      </c>
      <c r="D4" s="11" t="s">
        <v>1188</v>
      </c>
      <c r="E4" s="12">
        <v>73.7</v>
      </c>
      <c r="F4" s="9">
        <f t="shared" ref="F4:F15" si="0">E4*0.6</f>
        <v>44.22</v>
      </c>
      <c r="G4" s="13">
        <v>84.8</v>
      </c>
      <c r="H4" s="13">
        <f t="shared" ref="H4:H15" si="1">G4*0.4</f>
        <v>33.92</v>
      </c>
      <c r="I4" s="13">
        <f t="shared" ref="I4:I15" si="2">H4+F4</f>
        <v>78.14</v>
      </c>
      <c r="J4" s="15">
        <v>1</v>
      </c>
      <c r="K4" s="16"/>
    </row>
    <row r="5" s="2" customFormat="1" ht="39" customHeight="1" spans="1:11">
      <c r="A5" s="9">
        <v>2</v>
      </c>
      <c r="B5" s="10" t="s">
        <v>1186</v>
      </c>
      <c r="C5" s="11" t="s">
        <v>1189</v>
      </c>
      <c r="D5" s="11" t="s">
        <v>1190</v>
      </c>
      <c r="E5" s="12">
        <v>72.3</v>
      </c>
      <c r="F5" s="9">
        <f t="shared" si="0"/>
        <v>43.38</v>
      </c>
      <c r="G5" s="13">
        <v>78.8</v>
      </c>
      <c r="H5" s="13">
        <f t="shared" si="1"/>
        <v>31.52</v>
      </c>
      <c r="I5" s="13">
        <f t="shared" si="2"/>
        <v>74.9</v>
      </c>
      <c r="J5" s="15" t="s">
        <v>752</v>
      </c>
      <c r="K5" s="16"/>
    </row>
    <row r="6" s="2" customFormat="1" ht="39" customHeight="1" spans="1:11">
      <c r="A6" s="9">
        <v>3</v>
      </c>
      <c r="B6" s="10" t="s">
        <v>1186</v>
      </c>
      <c r="C6" s="11" t="s">
        <v>1191</v>
      </c>
      <c r="D6" s="11" t="s">
        <v>1192</v>
      </c>
      <c r="E6" s="12">
        <v>71.9</v>
      </c>
      <c r="F6" s="9">
        <f t="shared" si="0"/>
        <v>43.14</v>
      </c>
      <c r="G6" s="13">
        <v>76.4</v>
      </c>
      <c r="H6" s="13">
        <f t="shared" si="1"/>
        <v>30.56</v>
      </c>
      <c r="I6" s="13">
        <f t="shared" si="2"/>
        <v>73.7</v>
      </c>
      <c r="J6" s="15" t="s">
        <v>755</v>
      </c>
      <c r="K6" s="16"/>
    </row>
    <row r="7" s="2" customFormat="1" ht="39" customHeight="1" spans="1:11">
      <c r="A7" s="9">
        <v>4</v>
      </c>
      <c r="B7" s="10" t="s">
        <v>1193</v>
      </c>
      <c r="C7" s="11" t="s">
        <v>1194</v>
      </c>
      <c r="D7" s="11" t="s">
        <v>1195</v>
      </c>
      <c r="E7" s="12">
        <v>79.1</v>
      </c>
      <c r="F7" s="9">
        <f t="shared" si="0"/>
        <v>47.46</v>
      </c>
      <c r="G7" s="13">
        <v>84</v>
      </c>
      <c r="H7" s="13">
        <f t="shared" si="1"/>
        <v>33.6</v>
      </c>
      <c r="I7" s="13">
        <f t="shared" si="2"/>
        <v>81.06</v>
      </c>
      <c r="J7" s="15" t="s">
        <v>749</v>
      </c>
      <c r="K7" s="16"/>
    </row>
    <row r="8" s="2" customFormat="1" ht="39" customHeight="1" spans="1:11">
      <c r="A8" s="9">
        <v>5</v>
      </c>
      <c r="B8" s="10" t="s">
        <v>1193</v>
      </c>
      <c r="C8" s="11" t="s">
        <v>1196</v>
      </c>
      <c r="D8" s="11" t="s">
        <v>1197</v>
      </c>
      <c r="E8" s="12">
        <v>82.4</v>
      </c>
      <c r="F8" s="9">
        <f t="shared" si="0"/>
        <v>49.44</v>
      </c>
      <c r="G8" s="13">
        <v>78.8</v>
      </c>
      <c r="H8" s="13">
        <f t="shared" si="1"/>
        <v>31.52</v>
      </c>
      <c r="I8" s="13">
        <f t="shared" si="2"/>
        <v>80.96</v>
      </c>
      <c r="J8" s="15" t="s">
        <v>752</v>
      </c>
      <c r="K8" s="16"/>
    </row>
    <row r="9" s="2" customFormat="1" ht="39" customHeight="1" spans="1:11">
      <c r="A9" s="9">
        <v>6</v>
      </c>
      <c r="B9" s="10" t="s">
        <v>1193</v>
      </c>
      <c r="C9" s="11" t="s">
        <v>1198</v>
      </c>
      <c r="D9" s="11" t="s">
        <v>1199</v>
      </c>
      <c r="E9" s="12">
        <v>79.5</v>
      </c>
      <c r="F9" s="9">
        <f t="shared" si="0"/>
        <v>47.7</v>
      </c>
      <c r="G9" s="13">
        <v>79.4</v>
      </c>
      <c r="H9" s="13">
        <f t="shared" si="1"/>
        <v>31.76</v>
      </c>
      <c r="I9" s="13">
        <f t="shared" si="2"/>
        <v>79.46</v>
      </c>
      <c r="J9" s="15" t="s">
        <v>755</v>
      </c>
      <c r="K9" s="16"/>
    </row>
    <row r="10" s="2" customFormat="1" ht="39" customHeight="1" spans="1:11">
      <c r="A10" s="9">
        <v>7</v>
      </c>
      <c r="B10" s="10" t="s">
        <v>1200</v>
      </c>
      <c r="C10" s="11" t="s">
        <v>1201</v>
      </c>
      <c r="D10" s="11" t="s">
        <v>1202</v>
      </c>
      <c r="E10" s="12">
        <v>72.7</v>
      </c>
      <c r="F10" s="9">
        <f t="shared" si="0"/>
        <v>43.62</v>
      </c>
      <c r="G10" s="13">
        <v>85.2</v>
      </c>
      <c r="H10" s="13">
        <f t="shared" si="1"/>
        <v>34.08</v>
      </c>
      <c r="I10" s="13">
        <f t="shared" si="2"/>
        <v>77.7</v>
      </c>
      <c r="J10" s="15" t="s">
        <v>749</v>
      </c>
      <c r="K10" s="16"/>
    </row>
    <row r="11" s="2" customFormat="1" ht="39" customHeight="1" spans="1:11">
      <c r="A11" s="9">
        <v>8</v>
      </c>
      <c r="B11" s="10" t="s">
        <v>1200</v>
      </c>
      <c r="C11" s="11" t="s">
        <v>1203</v>
      </c>
      <c r="D11" s="11" t="s">
        <v>1204</v>
      </c>
      <c r="E11" s="12">
        <v>72.2</v>
      </c>
      <c r="F11" s="9">
        <f t="shared" si="0"/>
        <v>43.32</v>
      </c>
      <c r="G11" s="13">
        <v>74.4</v>
      </c>
      <c r="H11" s="13">
        <f t="shared" si="1"/>
        <v>29.76</v>
      </c>
      <c r="I11" s="13">
        <f t="shared" si="2"/>
        <v>73.08</v>
      </c>
      <c r="J11" s="15" t="s">
        <v>752</v>
      </c>
      <c r="K11" s="16"/>
    </row>
    <row r="12" s="2" customFormat="1" ht="39" customHeight="1" spans="1:11">
      <c r="A12" s="9">
        <v>9</v>
      </c>
      <c r="B12" s="10" t="s">
        <v>1200</v>
      </c>
      <c r="C12" s="11" t="s">
        <v>1205</v>
      </c>
      <c r="D12" s="11" t="s">
        <v>1206</v>
      </c>
      <c r="E12" s="12">
        <v>72.5</v>
      </c>
      <c r="F12" s="9">
        <f t="shared" si="0"/>
        <v>43.5</v>
      </c>
      <c r="G12" s="13">
        <v>73.6</v>
      </c>
      <c r="H12" s="13">
        <f t="shared" si="1"/>
        <v>29.44</v>
      </c>
      <c r="I12" s="13">
        <f t="shared" si="2"/>
        <v>72.94</v>
      </c>
      <c r="J12" s="15" t="s">
        <v>755</v>
      </c>
      <c r="K12" s="16"/>
    </row>
    <row r="13" s="2" customFormat="1" ht="39" customHeight="1" spans="1:11">
      <c r="A13" s="9">
        <v>10</v>
      </c>
      <c r="B13" s="10" t="s">
        <v>1207</v>
      </c>
      <c r="C13" s="11" t="s">
        <v>1208</v>
      </c>
      <c r="D13" s="11" t="s">
        <v>1209</v>
      </c>
      <c r="E13" s="12">
        <v>63.1</v>
      </c>
      <c r="F13" s="9">
        <f t="shared" si="0"/>
        <v>37.86</v>
      </c>
      <c r="G13" s="13">
        <v>85</v>
      </c>
      <c r="H13" s="13">
        <f t="shared" si="1"/>
        <v>34</v>
      </c>
      <c r="I13" s="13">
        <f t="shared" si="2"/>
        <v>71.86</v>
      </c>
      <c r="J13" s="15" t="s">
        <v>749</v>
      </c>
      <c r="K13" s="16"/>
    </row>
    <row r="14" s="2" customFormat="1" ht="39" customHeight="1" spans="1:11">
      <c r="A14" s="9">
        <v>11</v>
      </c>
      <c r="B14" s="10" t="s">
        <v>1207</v>
      </c>
      <c r="C14" s="11" t="s">
        <v>1210</v>
      </c>
      <c r="D14" s="11" t="s">
        <v>1211</v>
      </c>
      <c r="E14" s="12">
        <v>64.1</v>
      </c>
      <c r="F14" s="9">
        <f t="shared" si="0"/>
        <v>38.46</v>
      </c>
      <c r="G14" s="13">
        <v>82.4</v>
      </c>
      <c r="H14" s="13">
        <f t="shared" si="1"/>
        <v>32.96</v>
      </c>
      <c r="I14" s="13">
        <f t="shared" si="2"/>
        <v>71.42</v>
      </c>
      <c r="J14" s="15" t="s">
        <v>752</v>
      </c>
      <c r="K14" s="16"/>
    </row>
    <row r="15" s="2" customFormat="1" ht="39" customHeight="1" spans="1:11">
      <c r="A15" s="9">
        <v>12</v>
      </c>
      <c r="B15" s="10" t="s">
        <v>1207</v>
      </c>
      <c r="C15" s="11" t="s">
        <v>1212</v>
      </c>
      <c r="D15" s="11" t="s">
        <v>1213</v>
      </c>
      <c r="E15" s="12">
        <v>64.7</v>
      </c>
      <c r="F15" s="9">
        <f t="shared" si="0"/>
        <v>38.82</v>
      </c>
      <c r="G15" s="13">
        <v>77</v>
      </c>
      <c r="H15" s="13">
        <f t="shared" si="1"/>
        <v>30.8</v>
      </c>
      <c r="I15" s="13">
        <f t="shared" si="2"/>
        <v>69.62</v>
      </c>
      <c r="J15" s="15" t="s">
        <v>755</v>
      </c>
      <c r="K15" s="16"/>
    </row>
  </sheetData>
  <sheetProtection password="E9A7" sheet="1" selectLockedCells="1" selectUnlockedCells="1" objects="1"/>
  <mergeCells count="1">
    <mergeCell ref="A1:K2"/>
  </mergeCells>
  <pageMargins left="0.236111111111111" right="0.196527777777778" top="0.236111111111111" bottom="0.747916666666667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中小学语文</vt:lpstr>
      <vt:lpstr>中小学数学</vt:lpstr>
      <vt:lpstr>中小学英语</vt:lpstr>
      <vt:lpstr>小学体育</vt:lpstr>
      <vt:lpstr>小学音乐</vt:lpstr>
      <vt:lpstr>小学美术</vt:lpstr>
      <vt:lpstr>中小学信息技术</vt:lpstr>
      <vt:lpstr>政史地生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谟谟</cp:lastModifiedBy>
  <dcterms:created xsi:type="dcterms:W3CDTF">2021-05-08T01:32:00Z</dcterms:created>
  <dcterms:modified xsi:type="dcterms:W3CDTF">2021-05-17T09:09:28Z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417C57F154BA462EBB5446282E3BD581</vt:lpwstr>
  </property>
  <property fmtid="{D5CDD505-2E9C-101B-9397-08002B2CF9AE}" pid="3" name="KSOProductBuildVer">
    <vt:lpwstr>2052-11.1.0.10495</vt:lpwstr>
  </property>
  <property fmtid="{D5CDD505-2E9C-101B-9397-08002B2CF9AE}" pid="4" name="KSOReadingLayout">
    <vt:bool>true</vt:bool>
  </property>
</Properties>
</file>