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315" windowHeight="11220" activeTab="13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  <sheet name="第六考场" sheetId="6" r:id="rId6"/>
    <sheet name="第七考场" sheetId="7" r:id="rId7"/>
    <sheet name="第八考场" sheetId="8" r:id="rId8"/>
    <sheet name="第九考场" sheetId="9" r:id="rId9"/>
    <sheet name="第十考场" sheetId="10" r:id="rId10"/>
    <sheet name="第十一考场" sheetId="11" r:id="rId11"/>
    <sheet name="第十二考场" sheetId="12" r:id="rId12"/>
    <sheet name="第十三考场" sheetId="13" r:id="rId13"/>
    <sheet name="第十四考场" sheetId="14" r:id="rId14"/>
    <sheet name="职业学校" sheetId="15" r:id="rId15"/>
  </sheets>
  <definedNames>
    <definedName name="_xlnm.Print_Area" localSheetId="7">'第八考场'!$A$1:$M$18</definedName>
    <definedName name="_xlnm.Print_Area" localSheetId="1">'第二考场'!$A$1:$K$29</definedName>
    <definedName name="_xlnm.Print_Area" localSheetId="8">'第九考场'!$A$1:$L$30</definedName>
    <definedName name="_xlnm.Print_Area" localSheetId="5">'第六考场'!$A$1:$K$12</definedName>
    <definedName name="_xlnm.Print_Area" localSheetId="6">'第七考场'!$A$1:$K$20</definedName>
    <definedName name="_xlnm.Print_Area" localSheetId="2">'第三考场'!$A$1:$K$30</definedName>
    <definedName name="_xlnm.Print_Area" localSheetId="11">'第十二考场'!$A$1:$L$24</definedName>
    <definedName name="_xlnm.Print_Area" localSheetId="9">'第十考场'!$A$1:$L$28</definedName>
    <definedName name="_xlnm.Print_Area" localSheetId="12">'第十三考场'!$A$1:$L$26</definedName>
    <definedName name="_xlnm.Print_Area" localSheetId="13">'第十四考场'!$A$1:$L$32</definedName>
    <definedName name="_xlnm.Print_Area" localSheetId="3">'第四考场'!$A$1:$K$11</definedName>
    <definedName name="_xlnm.Print_Area" localSheetId="4">'第五考场'!$A$1:$K$14</definedName>
    <definedName name="_xlnm.Print_Area" localSheetId="0">'第一考场'!$A$1:$K$34</definedName>
  </definedNames>
  <calcPr fullCalcOnLoad="1"/>
</workbook>
</file>

<file path=xl/sharedStrings.xml><?xml version="1.0" encoding="utf-8"?>
<sst xmlns="http://schemas.openxmlformats.org/spreadsheetml/2006/main" count="1766" uniqueCount="559">
  <si>
    <t>序号</t>
  </si>
  <si>
    <t>职位名称</t>
  </si>
  <si>
    <t>姓名</t>
  </si>
  <si>
    <t>性别</t>
  </si>
  <si>
    <t>面试准考证号</t>
  </si>
  <si>
    <t>笔试成绩</t>
  </si>
  <si>
    <t>说课成绩</t>
  </si>
  <si>
    <t>总成绩</t>
  </si>
  <si>
    <t>是否进入考察范围</t>
  </si>
  <si>
    <t>是否等额考察人员</t>
  </si>
  <si>
    <t>备注</t>
  </si>
  <si>
    <t>中学语文教师职位一</t>
  </si>
  <si>
    <t>徐倩</t>
  </si>
  <si>
    <t>女</t>
  </si>
  <si>
    <t>谢淑芃</t>
  </si>
  <si>
    <t>许欣悦</t>
  </si>
  <si>
    <t>林芳</t>
  </si>
  <si>
    <t>王亚军</t>
  </si>
  <si>
    <t>男</t>
  </si>
  <si>
    <t>范小瑜</t>
  </si>
  <si>
    <t>中学语文教师职位二</t>
  </si>
  <si>
    <t>李思远</t>
  </si>
  <si>
    <t>姜明刚</t>
  </si>
  <si>
    <t>李德第</t>
  </si>
  <si>
    <t>孙乐乐</t>
  </si>
  <si>
    <t>高楠</t>
  </si>
  <si>
    <t>赵雅迪</t>
  </si>
  <si>
    <t>郑修平</t>
  </si>
  <si>
    <t>小学语文教师职位一</t>
  </si>
  <si>
    <t>张圣男</t>
  </si>
  <si>
    <t>祁笑笑</t>
  </si>
  <si>
    <t>刘馨蕾</t>
  </si>
  <si>
    <t>孙晓文</t>
  </si>
  <si>
    <t>贾雨</t>
  </si>
  <si>
    <t>许欣</t>
  </si>
  <si>
    <t>徐琳</t>
  </si>
  <si>
    <t>魏慧芳</t>
  </si>
  <si>
    <t>刘荣</t>
  </si>
  <si>
    <t>毕珊萍</t>
  </si>
  <si>
    <t>徐景</t>
  </si>
  <si>
    <t>刘媛</t>
  </si>
  <si>
    <t>小学语文教师职位二</t>
  </si>
  <si>
    <t>陈逸威</t>
  </si>
  <si>
    <t>苏之涵</t>
  </si>
  <si>
    <t>逄朔</t>
  </si>
  <si>
    <t>吴轩尘</t>
  </si>
  <si>
    <t>贺玉芳</t>
  </si>
  <si>
    <t>龚熙</t>
  </si>
  <si>
    <t>李月月</t>
  </si>
  <si>
    <t>中学数学教师职位一</t>
  </si>
  <si>
    <t>李欣</t>
  </si>
  <si>
    <t>王颖颖</t>
  </si>
  <si>
    <t>韩亭</t>
  </si>
  <si>
    <t>逄冠群</t>
  </si>
  <si>
    <t>王松涛</t>
  </si>
  <si>
    <t>刘峰</t>
  </si>
  <si>
    <t>中学数学教师职位二</t>
  </si>
  <si>
    <t>刘芫臻</t>
  </si>
  <si>
    <t>刘蔚</t>
  </si>
  <si>
    <t>刘树燕</t>
  </si>
  <si>
    <t>小学数学教师职位一</t>
  </si>
  <si>
    <t>王颖超</t>
  </si>
  <si>
    <t>孙丽丽</t>
  </si>
  <si>
    <t>马星雨</t>
  </si>
  <si>
    <t>薛菁</t>
  </si>
  <si>
    <t>贾雪菡</t>
  </si>
  <si>
    <t>田容馨</t>
  </si>
  <si>
    <t>范潇元</t>
  </si>
  <si>
    <t>魏婷</t>
  </si>
  <si>
    <t>尹晓君</t>
  </si>
  <si>
    <t>潘文斐</t>
  </si>
  <si>
    <t>刘倩秋</t>
  </si>
  <si>
    <t>王迪</t>
  </si>
  <si>
    <t>小学数学教师职位二</t>
  </si>
  <si>
    <t>郭顺</t>
  </si>
  <si>
    <t>赵崇俊</t>
  </si>
  <si>
    <t>逄晓涵</t>
  </si>
  <si>
    <t>王慧丽</t>
  </si>
  <si>
    <t>董玉洁</t>
  </si>
  <si>
    <t>中学英语教师职位一</t>
  </si>
  <si>
    <t>高文艳</t>
  </si>
  <si>
    <t>刘真</t>
  </si>
  <si>
    <t>于佩艺</t>
  </si>
  <si>
    <t>郭娜</t>
  </si>
  <si>
    <t>崔驰</t>
  </si>
  <si>
    <t>徐雪</t>
  </si>
  <si>
    <t>尹晓菲</t>
  </si>
  <si>
    <t>中学英语教师职位二</t>
  </si>
  <si>
    <t>卢娜</t>
  </si>
  <si>
    <t>王道娟</t>
  </si>
  <si>
    <t>陈倩云</t>
  </si>
  <si>
    <t>小学英语教师职位一</t>
  </si>
  <si>
    <t>陈慧婷</t>
  </si>
  <si>
    <t>李文雅</t>
  </si>
  <si>
    <t>李格</t>
  </si>
  <si>
    <t>薛芮</t>
  </si>
  <si>
    <t>刘雨涵</t>
  </si>
  <si>
    <t>薛璐</t>
  </si>
  <si>
    <t>李涵</t>
  </si>
  <si>
    <t>张雪</t>
  </si>
  <si>
    <t>陈莹莹</t>
  </si>
  <si>
    <t>李亚娇</t>
  </si>
  <si>
    <t>薛义</t>
  </si>
  <si>
    <t>姜晓林</t>
  </si>
  <si>
    <t>小学英语教师职位二</t>
  </si>
  <si>
    <t>刘天翔</t>
  </si>
  <si>
    <t>宋龙童</t>
  </si>
  <si>
    <t>徐帅</t>
  </si>
  <si>
    <t>李晓燕</t>
  </si>
  <si>
    <t>杜晓</t>
  </si>
  <si>
    <t>郭旭峰</t>
  </si>
  <si>
    <t>中学物理教师</t>
  </si>
  <si>
    <t>秘倩倩</t>
  </si>
  <si>
    <t>董照琳</t>
  </si>
  <si>
    <t>张杰</t>
  </si>
  <si>
    <t>中学生物教师</t>
  </si>
  <si>
    <t>邱倩</t>
  </si>
  <si>
    <t>封婷婷</t>
  </si>
  <si>
    <t>张金霞</t>
  </si>
  <si>
    <t>中学化学教师</t>
  </si>
  <si>
    <t>王凌枫</t>
  </si>
  <si>
    <t>丁桂艳</t>
  </si>
  <si>
    <t>马清璇</t>
  </si>
  <si>
    <t>中学道德与法治教师</t>
  </si>
  <si>
    <t>徐福辉</t>
  </si>
  <si>
    <t>张文浩</t>
  </si>
  <si>
    <t>董祎</t>
  </si>
  <si>
    <t>小学道德与法治教师</t>
  </si>
  <si>
    <t>丁玲</t>
  </si>
  <si>
    <t>李艳辉</t>
  </si>
  <si>
    <t>董梦梦</t>
  </si>
  <si>
    <t>小学综合学科教师</t>
  </si>
  <si>
    <t>张靖</t>
  </si>
  <si>
    <t>孔晓静</t>
  </si>
  <si>
    <t>孟愈</t>
  </si>
  <si>
    <t>鲁丰宝</t>
  </si>
  <si>
    <t>王晓燕</t>
  </si>
  <si>
    <t>卜祥雨</t>
  </si>
  <si>
    <t>中学历史教师</t>
  </si>
  <si>
    <t>唐晨</t>
  </si>
  <si>
    <t>韩明宇</t>
  </si>
  <si>
    <t>曹彦</t>
  </si>
  <si>
    <t>中学地理教师</t>
  </si>
  <si>
    <t>郑洪帧</t>
  </si>
  <si>
    <t>李扬</t>
  </si>
  <si>
    <t>袁立军</t>
  </si>
  <si>
    <t>韩俏</t>
  </si>
  <si>
    <t>刘超</t>
  </si>
  <si>
    <t>薛淑鑫</t>
  </si>
  <si>
    <t>张瑞</t>
  </si>
  <si>
    <t>小学信息技术教师</t>
  </si>
  <si>
    <t>宋磊</t>
  </si>
  <si>
    <t>林成阔</t>
  </si>
  <si>
    <t>徐晓东</t>
  </si>
  <si>
    <t>赵爽</t>
  </si>
  <si>
    <t>赵金婵</t>
  </si>
  <si>
    <t>季念兰</t>
  </si>
  <si>
    <t>小学心理健康教师</t>
  </si>
  <si>
    <t>王霞</t>
  </si>
  <si>
    <t>孙群翔</t>
  </si>
  <si>
    <t>张晓蕾</t>
  </si>
  <si>
    <t>小学科学教师</t>
  </si>
  <si>
    <t>王文秀</t>
  </si>
  <si>
    <t>韩丽莎</t>
  </si>
  <si>
    <t>陈夏青</t>
  </si>
  <si>
    <t>特殊教育教师</t>
  </si>
  <si>
    <t>张颜花</t>
  </si>
  <si>
    <t>王慧</t>
  </si>
  <si>
    <t>李宵</t>
  </si>
  <si>
    <t>李淑凝</t>
  </si>
  <si>
    <t>魏伟琪</t>
  </si>
  <si>
    <t>陈懿</t>
  </si>
  <si>
    <t>第八考场</t>
  </si>
  <si>
    <t>技能测试成绩</t>
  </si>
  <si>
    <t>中学体育教师</t>
  </si>
  <si>
    <t>朱伟杰</t>
  </si>
  <si>
    <t>贺明</t>
  </si>
  <si>
    <t>何栋栋</t>
  </si>
  <si>
    <t>小学体育教师</t>
  </si>
  <si>
    <t>薛子胜</t>
  </si>
  <si>
    <t>何魁</t>
  </si>
  <si>
    <t>郭晓慧</t>
  </si>
  <si>
    <t>小学美术教师</t>
  </si>
  <si>
    <t>刘宸羽</t>
  </si>
  <si>
    <t>梁瑶瑶</t>
  </si>
  <si>
    <t>张文理</t>
  </si>
  <si>
    <t>李静</t>
  </si>
  <si>
    <t>段晓雪</t>
  </si>
  <si>
    <t>王倩倩</t>
  </si>
  <si>
    <t>宋玉婷</t>
  </si>
  <si>
    <t>刘安琪</t>
  </si>
  <si>
    <t>崔晓坤</t>
  </si>
  <si>
    <t>周静静</t>
  </si>
  <si>
    <t>幼儿教师职位一</t>
  </si>
  <si>
    <t>于少华</t>
  </si>
  <si>
    <t>秦舒欣</t>
  </si>
  <si>
    <t>钱欣欣</t>
  </si>
  <si>
    <t>丁国香</t>
  </si>
  <si>
    <t>鲁国慧</t>
  </si>
  <si>
    <t>谢明晓</t>
  </si>
  <si>
    <t>钱丹</t>
  </si>
  <si>
    <t>方芳</t>
  </si>
  <si>
    <t>于翠萍</t>
  </si>
  <si>
    <t>杨婉琦</t>
  </si>
  <si>
    <t>幼儿教师职位六</t>
  </si>
  <si>
    <t>于新晓</t>
  </si>
  <si>
    <t>劳建峰</t>
  </si>
  <si>
    <t>王钧</t>
  </si>
  <si>
    <t>郑昊</t>
  </si>
  <si>
    <t>纪祥雨</t>
  </si>
  <si>
    <t>王国铖</t>
  </si>
  <si>
    <t>葛芳</t>
  </si>
  <si>
    <t>左琳</t>
  </si>
  <si>
    <t>闫晓楠</t>
  </si>
  <si>
    <t>逄雪</t>
  </si>
  <si>
    <t>庄一凡</t>
  </si>
  <si>
    <t>封旭飞</t>
  </si>
  <si>
    <t>刘欢</t>
  </si>
  <si>
    <t>刘思晓</t>
  </si>
  <si>
    <t>劳文婕</t>
  </si>
  <si>
    <t>祝雪婷</t>
  </si>
  <si>
    <t>张敏</t>
  </si>
  <si>
    <t>季梦瑶</t>
  </si>
  <si>
    <t>幼儿教师职位二</t>
  </si>
  <si>
    <t>范祖芹</t>
  </si>
  <si>
    <t>曾美林</t>
  </si>
  <si>
    <t>崔璨璨</t>
  </si>
  <si>
    <t>张玉华</t>
  </si>
  <si>
    <t>郝岭</t>
  </si>
  <si>
    <t>闫慧清</t>
  </si>
  <si>
    <t>张舜菲</t>
  </si>
  <si>
    <t>李琳</t>
  </si>
  <si>
    <t>姜明岱</t>
  </si>
  <si>
    <t>王金硕</t>
  </si>
  <si>
    <t>蒲章娟</t>
  </si>
  <si>
    <t>李璐</t>
  </si>
  <si>
    <t>孙鑫宇</t>
  </si>
  <si>
    <t>陈玉娇</t>
  </si>
  <si>
    <t>卢金</t>
  </si>
  <si>
    <t>翟昕</t>
  </si>
  <si>
    <t>杨凯旋</t>
  </si>
  <si>
    <t>臧玉晓</t>
  </si>
  <si>
    <t>张雅静</t>
  </si>
  <si>
    <t>张家蝶</t>
  </si>
  <si>
    <t>赵文琪</t>
  </si>
  <si>
    <t>丁王慧</t>
  </si>
  <si>
    <t>张金芳</t>
  </si>
  <si>
    <t>荆诗钰</t>
  </si>
  <si>
    <t>孙贞</t>
  </si>
  <si>
    <t>李慧茹</t>
  </si>
  <si>
    <t>幼儿教师职位三</t>
  </si>
  <si>
    <t>崔双双</t>
  </si>
  <si>
    <t>王邵婷</t>
  </si>
  <si>
    <t>孙文秋</t>
  </si>
  <si>
    <t>杨晨</t>
  </si>
  <si>
    <t>兰晓彤</t>
  </si>
  <si>
    <t>尚坤</t>
  </si>
  <si>
    <t>赵彦彩</t>
  </si>
  <si>
    <t>王家欣</t>
  </si>
  <si>
    <t>郭盈希</t>
  </si>
  <si>
    <t>臧文晶</t>
  </si>
  <si>
    <t>赵梦如</t>
  </si>
  <si>
    <t>贾世娇</t>
  </si>
  <si>
    <t>龚晓燕</t>
  </si>
  <si>
    <t>张文娟</t>
  </si>
  <si>
    <t>毕君</t>
  </si>
  <si>
    <t>高文杰</t>
  </si>
  <si>
    <t>逄晓</t>
  </si>
  <si>
    <t>王菲</t>
  </si>
  <si>
    <t>刘云</t>
  </si>
  <si>
    <t>李晓辉</t>
  </si>
  <si>
    <t>窦巧娜</t>
  </si>
  <si>
    <t>程浩</t>
  </si>
  <si>
    <t>幼儿教师职位四</t>
  </si>
  <si>
    <t>封超</t>
  </si>
  <si>
    <t>于潇飞</t>
  </si>
  <si>
    <t>陈娜</t>
  </si>
  <si>
    <t>张玉</t>
  </si>
  <si>
    <t>袁鹏旻</t>
  </si>
  <si>
    <t>薛明明</t>
  </si>
  <si>
    <t>王璇</t>
  </si>
  <si>
    <t>崔凯妮</t>
  </si>
  <si>
    <t>高超</t>
  </si>
  <si>
    <t>隋慧娟</t>
  </si>
  <si>
    <t>张慧</t>
  </si>
  <si>
    <t>孙金芳</t>
  </si>
  <si>
    <t>王莹</t>
  </si>
  <si>
    <t>刘馨月</t>
  </si>
  <si>
    <t>田莉莉</t>
  </si>
  <si>
    <t>孙艳敏</t>
  </si>
  <si>
    <t>丁晶</t>
  </si>
  <si>
    <t>徐瑶</t>
  </si>
  <si>
    <t>杨程</t>
  </si>
  <si>
    <t>李洁</t>
  </si>
  <si>
    <t>毛敏</t>
  </si>
  <si>
    <t>安振强</t>
  </si>
  <si>
    <t>幼儿教师职位五</t>
  </si>
  <si>
    <t>王兆燕</t>
  </si>
  <si>
    <t>王梅</t>
  </si>
  <si>
    <t>丁瑗</t>
  </si>
  <si>
    <t>董瑶瑶</t>
  </si>
  <si>
    <t>宋大琼</t>
  </si>
  <si>
    <t>韩新萍</t>
  </si>
  <si>
    <t>郭芳芳</t>
  </si>
  <si>
    <t>杜艺琳</t>
  </si>
  <si>
    <t>周佳玉</t>
  </si>
  <si>
    <t>吕雪</t>
  </si>
  <si>
    <t>滕森</t>
  </si>
  <si>
    <t>李梦琳</t>
  </si>
  <si>
    <t>赵娜</t>
  </si>
  <si>
    <t>刘娜</t>
  </si>
  <si>
    <t>薛宇</t>
  </si>
  <si>
    <t>宋滟洁</t>
  </si>
  <si>
    <t>张悠然</t>
  </si>
  <si>
    <t>宋亚超</t>
  </si>
  <si>
    <t>张娟</t>
  </si>
  <si>
    <t>赵婷洁</t>
  </si>
  <si>
    <t>郑宇</t>
  </si>
  <si>
    <t>小学音乐教师</t>
  </si>
  <si>
    <t>单慧</t>
  </si>
  <si>
    <t>陈俐</t>
  </si>
  <si>
    <t>刘畅</t>
  </si>
  <si>
    <t>幼儿教师职位七</t>
  </si>
  <si>
    <t>王若菡</t>
  </si>
  <si>
    <t>杨美岭</t>
  </si>
  <si>
    <t>丁秀秀</t>
  </si>
  <si>
    <t>冷阳</t>
  </si>
  <si>
    <t>刘铭</t>
  </si>
  <si>
    <t>赵琳琳</t>
  </si>
  <si>
    <t>于曦</t>
  </si>
  <si>
    <t>马林飞</t>
  </si>
  <si>
    <t>翟回凤</t>
  </si>
  <si>
    <t>尹丽丽</t>
  </si>
  <si>
    <t>丁洪蕾</t>
  </si>
  <si>
    <t>丁素素</t>
  </si>
  <si>
    <t>刘洋</t>
  </si>
  <si>
    <t>张红梅</t>
  </si>
  <si>
    <t>宋丹丹</t>
  </si>
  <si>
    <t>安雪</t>
  </si>
  <si>
    <t>赵静静</t>
  </si>
  <si>
    <t>吕沅桧</t>
  </si>
  <si>
    <t>杨蕾</t>
  </si>
  <si>
    <t>董婷</t>
  </si>
  <si>
    <t>黄绪凯</t>
  </si>
  <si>
    <t>管坤丽</t>
  </si>
  <si>
    <t>逄晓凤</t>
  </si>
  <si>
    <t>张育</t>
  </si>
  <si>
    <t>魏玲</t>
  </si>
  <si>
    <t>孙晓丹</t>
  </si>
  <si>
    <t>刘文东</t>
  </si>
  <si>
    <t>张雪梅</t>
  </si>
  <si>
    <t>李志华</t>
  </si>
  <si>
    <t>职业学校</t>
  </si>
  <si>
    <t>报考部门</t>
  </si>
  <si>
    <t>笔试准考证</t>
  </si>
  <si>
    <t>面试准
考证号</t>
  </si>
  <si>
    <t>张利敏</t>
  </si>
  <si>
    <t>青岛西海岸新区中德应用技术学校</t>
  </si>
  <si>
    <t>信息（影视后期制作方向）专业教师</t>
  </si>
  <si>
    <t>1104010925</t>
  </si>
  <si>
    <t>2021090201</t>
  </si>
  <si>
    <t>Y</t>
  </si>
  <si>
    <t>是</t>
  </si>
  <si>
    <t>陈瑞萍</t>
  </si>
  <si>
    <t>1104012714</t>
  </si>
  <si>
    <t>2021090206</t>
  </si>
  <si>
    <t>周丽君</t>
  </si>
  <si>
    <t>土建专业教师</t>
  </si>
  <si>
    <t>1104011606</t>
  </si>
  <si>
    <t>2021030103</t>
  </si>
  <si>
    <t>冯洁</t>
  </si>
  <si>
    <t>1104011808</t>
  </si>
  <si>
    <t>2021030104</t>
  </si>
  <si>
    <t>孟艳春</t>
  </si>
  <si>
    <t>1104013424</t>
  </si>
  <si>
    <t>2021030106</t>
  </si>
  <si>
    <t>李峰</t>
  </si>
  <si>
    <t>日语教师</t>
  </si>
  <si>
    <t>1104012727</t>
  </si>
  <si>
    <t>2021140117</t>
  </si>
  <si>
    <t>刘琛</t>
  </si>
  <si>
    <t>1104011330</t>
  </si>
  <si>
    <t>2021140126</t>
  </si>
  <si>
    <t>薛华玉</t>
  </si>
  <si>
    <t>1104011710</t>
  </si>
  <si>
    <t>2021140108</t>
  </si>
  <si>
    <t>韩月敏</t>
  </si>
  <si>
    <t>控制科学与工程专业教师</t>
  </si>
  <si>
    <t>1104011519</t>
  </si>
  <si>
    <t>2021050105</t>
  </si>
  <si>
    <t>戴志美</t>
  </si>
  <si>
    <t>1104011126</t>
  </si>
  <si>
    <t>2021050106</t>
  </si>
  <si>
    <t>于伟经</t>
  </si>
  <si>
    <t>1104011523</t>
  </si>
  <si>
    <t>2021050107</t>
  </si>
  <si>
    <t>田青松</t>
  </si>
  <si>
    <t>机电专业教师</t>
  </si>
  <si>
    <t>1104013415</t>
  </si>
  <si>
    <t>2021050205</t>
  </si>
  <si>
    <t>杨金燕</t>
  </si>
  <si>
    <t>护理专业教师</t>
  </si>
  <si>
    <t>1104011222</t>
  </si>
  <si>
    <t>2021040102</t>
  </si>
  <si>
    <t>李如</t>
  </si>
  <si>
    <t>1104012024</t>
  </si>
  <si>
    <t>2021040101</t>
  </si>
  <si>
    <t>李雪</t>
  </si>
  <si>
    <t>1104011414</t>
  </si>
  <si>
    <t>2021040103</t>
  </si>
  <si>
    <t>郝玉丽</t>
  </si>
  <si>
    <t>韩语教师</t>
  </si>
  <si>
    <t>1104013322</t>
  </si>
  <si>
    <t>2021150112</t>
  </si>
  <si>
    <t>马敏</t>
  </si>
  <si>
    <t>1104013330</t>
  </si>
  <si>
    <t>2021150114</t>
  </si>
  <si>
    <t>杨晓静</t>
  </si>
  <si>
    <t>1104013610</t>
  </si>
  <si>
    <t>2021150105</t>
  </si>
  <si>
    <t>王佳佳</t>
  </si>
  <si>
    <t>财经专业教师</t>
  </si>
  <si>
    <t>1104013510</t>
  </si>
  <si>
    <t>2021010213</t>
  </si>
  <si>
    <t>解婷婷</t>
  </si>
  <si>
    <t>青岛西海岸新区音乐学校</t>
  </si>
  <si>
    <t>水彩、油画专业教师</t>
  </si>
  <si>
    <t>1104012615</t>
  </si>
  <si>
    <t>2021130117</t>
  </si>
  <si>
    <t>陈愉</t>
  </si>
  <si>
    <t>1104011525</t>
  </si>
  <si>
    <t>2021130125</t>
  </si>
  <si>
    <t>王海人</t>
  </si>
  <si>
    <t>1104011621</t>
  </si>
  <si>
    <t>2021130122</t>
  </si>
  <si>
    <t>李振</t>
  </si>
  <si>
    <t>青岛西海岸新区高级职业技术学校</t>
  </si>
  <si>
    <t>影视后期制作
专业教师</t>
  </si>
  <si>
    <t>1104011903</t>
  </si>
  <si>
    <t>2021090102</t>
  </si>
  <si>
    <t>姜鑫</t>
  </si>
  <si>
    <t>1104013521</t>
  </si>
  <si>
    <t>2021090103</t>
  </si>
  <si>
    <t>郭洪玮</t>
  </si>
  <si>
    <t>商贸专业教师</t>
  </si>
  <si>
    <t>1104013522</t>
  </si>
  <si>
    <t>2021110112</t>
  </si>
  <si>
    <t>孟春华</t>
  </si>
  <si>
    <t>1104012004</t>
  </si>
  <si>
    <t>2021110101</t>
  </si>
  <si>
    <t>赵培欣</t>
  </si>
  <si>
    <t>1104013402</t>
  </si>
  <si>
    <t>2021110111</t>
  </si>
  <si>
    <t>石卉</t>
  </si>
  <si>
    <t>计算机网页设计
专业教师</t>
  </si>
  <si>
    <t>1104012402</t>
  </si>
  <si>
    <t>2021100109</t>
  </si>
  <si>
    <t>吕晓明</t>
  </si>
  <si>
    <t>1104012609</t>
  </si>
  <si>
    <t>2021100106</t>
  </si>
  <si>
    <t>杨宁</t>
  </si>
  <si>
    <t>计算机网络技术专业教师</t>
  </si>
  <si>
    <t>1104010724</t>
  </si>
  <si>
    <t>2021100302</t>
  </si>
  <si>
    <t>贾双萍</t>
  </si>
  <si>
    <t>计算机技术
专业教师</t>
  </si>
  <si>
    <t>1104011020</t>
  </si>
  <si>
    <t>2021100204</t>
  </si>
  <si>
    <t>张瑞翔</t>
  </si>
  <si>
    <t>1104013319</t>
  </si>
  <si>
    <t>2021100207</t>
  </si>
  <si>
    <t>张丹萍</t>
  </si>
  <si>
    <t>电子商务
（网店美工方向）专业教师</t>
  </si>
  <si>
    <t>1104013005</t>
  </si>
  <si>
    <t>2021120116</t>
  </si>
  <si>
    <t>胡妍</t>
  </si>
  <si>
    <t>1104011820</t>
  </si>
  <si>
    <t>2021120121</t>
  </si>
  <si>
    <t>李洋</t>
  </si>
  <si>
    <t>1104011627</t>
  </si>
  <si>
    <t>2021120108</t>
  </si>
  <si>
    <t>李妮</t>
  </si>
  <si>
    <t>电子商务
（国贸实务方向）专业教师</t>
  </si>
  <si>
    <t>1104010801</t>
  </si>
  <si>
    <t>2021110206</t>
  </si>
  <si>
    <t>代文</t>
  </si>
  <si>
    <t>青岛军民融合学院</t>
  </si>
  <si>
    <t>建筑工程技术
（工程造价）教师</t>
  </si>
  <si>
    <t>1104012925</t>
  </si>
  <si>
    <t>2021030213</t>
  </si>
  <si>
    <t>于靖</t>
  </si>
  <si>
    <t>1104012208</t>
  </si>
  <si>
    <t>2021030205</t>
  </si>
  <si>
    <t>王晓菲</t>
  </si>
  <si>
    <t>1104012325</t>
  </si>
  <si>
    <t>2021030207</t>
  </si>
  <si>
    <t>丁鹏超</t>
  </si>
  <si>
    <t>1104012705</t>
  </si>
  <si>
    <t>2021030212</t>
  </si>
  <si>
    <t>耿照坤</t>
  </si>
  <si>
    <t>1104012107</t>
  </si>
  <si>
    <t>2021030202</t>
  </si>
  <si>
    <t>梁倩</t>
  </si>
  <si>
    <t>1104011818</t>
  </si>
  <si>
    <t>2021030217</t>
  </si>
  <si>
    <t>杨素</t>
  </si>
  <si>
    <t>1104013014</t>
  </si>
  <si>
    <t>2021040207</t>
  </si>
  <si>
    <t>卢振振</t>
  </si>
  <si>
    <t>1104012328</t>
  </si>
  <si>
    <t>2021040208</t>
  </si>
  <si>
    <t>周晓芸</t>
  </si>
  <si>
    <t>1104013017</t>
  </si>
  <si>
    <t>2021040209</t>
  </si>
  <si>
    <t>缺考</t>
  </si>
  <si>
    <t>翟明霞</t>
  </si>
  <si>
    <t>电子商务专业教师</t>
  </si>
  <si>
    <t>1104013315</t>
  </si>
  <si>
    <t>2021120218</t>
  </si>
  <si>
    <t>卢修竹</t>
  </si>
  <si>
    <t>1104010722</t>
  </si>
  <si>
    <t>2021120207</t>
  </si>
  <si>
    <t>刘茜茜</t>
  </si>
  <si>
    <t>1104013417</t>
  </si>
  <si>
    <t>2021120204</t>
  </si>
  <si>
    <t>逄庶嘉</t>
  </si>
  <si>
    <t>财会教师
（财务工作人员）</t>
  </si>
  <si>
    <t>1104012817</t>
  </si>
  <si>
    <t>2021020135</t>
  </si>
  <si>
    <t>陈姿汝</t>
  </si>
  <si>
    <t>1104013306</t>
  </si>
  <si>
    <t>2021020119</t>
  </si>
  <si>
    <t>刘凯</t>
  </si>
  <si>
    <t>1104011721</t>
  </si>
  <si>
    <t>2021020105</t>
  </si>
  <si>
    <t>说课成绩</t>
  </si>
  <si>
    <t>Y</t>
  </si>
  <si>
    <t>是</t>
  </si>
  <si>
    <t>Y</t>
  </si>
  <si>
    <t>是</t>
  </si>
  <si>
    <t>Y</t>
  </si>
  <si>
    <t>第十三考场（24人）</t>
  </si>
  <si>
    <t>第十二考场（22人）</t>
  </si>
  <si>
    <t>第十一考场（22人）</t>
  </si>
  <si>
    <t>第十考场（26人）</t>
  </si>
  <si>
    <t>第九考场（28人）</t>
  </si>
  <si>
    <t>第八考场（16人）</t>
  </si>
  <si>
    <t>第七考场(18人)</t>
  </si>
  <si>
    <t>Y</t>
  </si>
  <si>
    <t>是</t>
  </si>
  <si>
    <t>第十四考场（30人）</t>
  </si>
  <si>
    <t>第六考场（10人）</t>
  </si>
  <si>
    <t>第五考场（12人）</t>
  </si>
  <si>
    <t>第三考场（28人）</t>
  </si>
  <si>
    <t>第四考场（9人）</t>
  </si>
  <si>
    <t>第二考场（27人）</t>
  </si>
  <si>
    <t>第一考场（32人）</t>
  </si>
  <si>
    <t>缺考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</si>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</sst>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7" fontId="37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77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4.8515625" style="0" customWidth="1"/>
    <col min="2" max="2" width="6.421875" style="12" customWidth="1"/>
    <col min="3" max="3" width="5.00390625" style="0" customWidth="1"/>
    <col min="4" max="4" width="16.421875" style="0" customWidth="1"/>
    <col min="5" max="5" width="7.421875" style="0" customWidth="1"/>
    <col min="6" max="7" width="6.421875" style="0" customWidth="1"/>
    <col min="8" max="8" width="6.421875" style="12" customWidth="1"/>
    <col min="9" max="10" width="7.57421875" style="12" customWidth="1"/>
    <col min="11" max="11" width="5.57421875" style="0" customWidth="1"/>
  </cols>
  <sheetData>
    <row r="1" spans="1:11" ht="31.5" customHeight="1">
      <c r="A1" s="23" t="s">
        <v>556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1.5" customHeight="1">
      <c r="A2" s="17" t="s">
        <v>0</v>
      </c>
      <c r="B2" s="17" t="s">
        <v>2</v>
      </c>
      <c r="C2" s="17" t="s">
        <v>3</v>
      </c>
      <c r="D2" s="17" t="s">
        <v>1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</row>
    <row r="3" spans="1:11" ht="18" customHeight="1">
      <c r="A3" s="17">
        <v>1</v>
      </c>
      <c r="B3" s="17" t="s">
        <v>14</v>
      </c>
      <c r="C3" s="17" t="s">
        <v>13</v>
      </c>
      <c r="D3" s="17" t="s">
        <v>11</v>
      </c>
      <c r="E3" s="17">
        <v>21010102</v>
      </c>
      <c r="F3" s="17">
        <v>83</v>
      </c>
      <c r="G3" s="18">
        <v>90.8</v>
      </c>
      <c r="H3" s="18">
        <f aca="true" t="shared" si="0" ref="H3:H34">ROUND(F3*0.5+G3*0.5,2)</f>
        <v>86.9</v>
      </c>
      <c r="I3" s="17" t="s">
        <v>540</v>
      </c>
      <c r="J3" s="17" t="s">
        <v>539</v>
      </c>
      <c r="K3" s="17"/>
    </row>
    <row r="4" spans="1:11" ht="18" customHeight="1">
      <c r="A4" s="17">
        <v>2</v>
      </c>
      <c r="B4" s="17" t="s">
        <v>19</v>
      </c>
      <c r="C4" s="17" t="s">
        <v>13</v>
      </c>
      <c r="D4" s="17" t="s">
        <v>11</v>
      </c>
      <c r="E4" s="17">
        <v>21010106</v>
      </c>
      <c r="F4" s="17">
        <v>80.2</v>
      </c>
      <c r="G4" s="18">
        <v>91.48</v>
      </c>
      <c r="H4" s="18">
        <f t="shared" si="0"/>
        <v>85.84</v>
      </c>
      <c r="I4" s="17" t="s">
        <v>540</v>
      </c>
      <c r="J4" s="17" t="s">
        <v>539</v>
      </c>
      <c r="K4" s="17"/>
    </row>
    <row r="5" spans="1:11" ht="18" customHeight="1">
      <c r="A5" s="17">
        <v>3</v>
      </c>
      <c r="B5" s="17" t="s">
        <v>16</v>
      </c>
      <c r="C5" s="17" t="s">
        <v>13</v>
      </c>
      <c r="D5" s="17" t="s">
        <v>11</v>
      </c>
      <c r="E5" s="17">
        <v>21010104</v>
      </c>
      <c r="F5" s="17">
        <v>82.4</v>
      </c>
      <c r="G5" s="18">
        <v>89.18</v>
      </c>
      <c r="H5" s="18">
        <f t="shared" si="0"/>
        <v>85.79</v>
      </c>
      <c r="I5" s="17" t="s">
        <v>540</v>
      </c>
      <c r="J5" s="17"/>
      <c r="K5" s="17"/>
    </row>
    <row r="6" spans="1:11" ht="18" customHeight="1">
      <c r="A6" s="17">
        <v>4</v>
      </c>
      <c r="B6" s="17" t="s">
        <v>15</v>
      </c>
      <c r="C6" s="17" t="s">
        <v>13</v>
      </c>
      <c r="D6" s="17" t="s">
        <v>11</v>
      </c>
      <c r="E6" s="17">
        <v>21010103</v>
      </c>
      <c r="F6" s="17">
        <v>78.6</v>
      </c>
      <c r="G6" s="18">
        <v>86.18</v>
      </c>
      <c r="H6" s="18">
        <f t="shared" si="0"/>
        <v>82.39</v>
      </c>
      <c r="I6" s="17"/>
      <c r="J6" s="17"/>
      <c r="K6" s="17"/>
    </row>
    <row r="7" spans="1:11" ht="18" customHeight="1">
      <c r="A7" s="17">
        <v>5</v>
      </c>
      <c r="B7" s="17" t="s">
        <v>12</v>
      </c>
      <c r="C7" s="17" t="s">
        <v>13</v>
      </c>
      <c r="D7" s="17" t="s">
        <v>11</v>
      </c>
      <c r="E7" s="17">
        <v>21010101</v>
      </c>
      <c r="F7" s="17">
        <v>84</v>
      </c>
      <c r="G7" s="18"/>
      <c r="H7" s="18">
        <f t="shared" si="0"/>
        <v>42</v>
      </c>
      <c r="I7" s="17"/>
      <c r="J7" s="17"/>
      <c r="K7" s="21" t="s">
        <v>557</v>
      </c>
    </row>
    <row r="8" spans="1:11" ht="18" customHeight="1">
      <c r="A8" s="17">
        <v>6</v>
      </c>
      <c r="B8" s="17" t="s">
        <v>17</v>
      </c>
      <c r="C8" s="17" t="s">
        <v>18</v>
      </c>
      <c r="D8" s="17" t="s">
        <v>11</v>
      </c>
      <c r="E8" s="17">
        <v>21010105</v>
      </c>
      <c r="F8" s="17">
        <v>81</v>
      </c>
      <c r="G8" s="18"/>
      <c r="H8" s="18">
        <f t="shared" si="0"/>
        <v>40.5</v>
      </c>
      <c r="I8" s="17"/>
      <c r="J8" s="17"/>
      <c r="K8" s="21" t="s">
        <v>558</v>
      </c>
    </row>
    <row r="9" spans="1:11" ht="18" customHeight="1">
      <c r="A9" s="17">
        <v>7</v>
      </c>
      <c r="B9" s="17" t="s">
        <v>25</v>
      </c>
      <c r="C9" s="17" t="s">
        <v>13</v>
      </c>
      <c r="D9" s="17" t="s">
        <v>20</v>
      </c>
      <c r="E9" s="17">
        <v>21010205</v>
      </c>
      <c r="F9" s="17">
        <v>80.2</v>
      </c>
      <c r="G9" s="18">
        <v>88.98</v>
      </c>
      <c r="H9" s="18">
        <f t="shared" si="0"/>
        <v>84.59</v>
      </c>
      <c r="I9" s="17" t="s">
        <v>540</v>
      </c>
      <c r="J9" s="17" t="s">
        <v>539</v>
      </c>
      <c r="K9" s="17"/>
    </row>
    <row r="10" spans="1:11" ht="18" customHeight="1">
      <c r="A10" s="17">
        <v>8</v>
      </c>
      <c r="B10" s="17" t="s">
        <v>26</v>
      </c>
      <c r="C10" s="17" t="s">
        <v>13</v>
      </c>
      <c r="D10" s="17" t="s">
        <v>20</v>
      </c>
      <c r="E10" s="17">
        <v>21010206</v>
      </c>
      <c r="F10" s="17">
        <v>78.2</v>
      </c>
      <c r="G10" s="18">
        <v>86.58</v>
      </c>
      <c r="H10" s="18">
        <f t="shared" si="0"/>
        <v>82.39</v>
      </c>
      <c r="I10" s="17" t="s">
        <v>540</v>
      </c>
      <c r="J10" s="17"/>
      <c r="K10" s="17"/>
    </row>
    <row r="11" spans="1:11" ht="18" customHeight="1">
      <c r="A11" s="17">
        <v>9</v>
      </c>
      <c r="B11" s="17" t="s">
        <v>24</v>
      </c>
      <c r="C11" s="17" t="s">
        <v>13</v>
      </c>
      <c r="D11" s="17" t="s">
        <v>20</v>
      </c>
      <c r="E11" s="17">
        <v>21010204</v>
      </c>
      <c r="F11" s="17">
        <v>80.6</v>
      </c>
      <c r="G11" s="18">
        <v>83.6</v>
      </c>
      <c r="H11" s="18">
        <f t="shared" si="0"/>
        <v>82.1</v>
      </c>
      <c r="I11" s="17"/>
      <c r="J11" s="17"/>
      <c r="K11" s="17"/>
    </row>
    <row r="12" spans="1:11" ht="18" customHeight="1">
      <c r="A12" s="17">
        <v>10</v>
      </c>
      <c r="B12" s="17" t="s">
        <v>27</v>
      </c>
      <c r="C12" s="17" t="s">
        <v>13</v>
      </c>
      <c r="D12" s="17" t="s">
        <v>20</v>
      </c>
      <c r="E12" s="17">
        <v>21010207</v>
      </c>
      <c r="F12" s="17">
        <v>78.2</v>
      </c>
      <c r="G12" s="18">
        <v>83.92</v>
      </c>
      <c r="H12" s="18">
        <f t="shared" si="0"/>
        <v>81.06</v>
      </c>
      <c r="I12" s="17"/>
      <c r="J12" s="17"/>
      <c r="K12" s="17"/>
    </row>
    <row r="13" spans="1:11" ht="18" customHeight="1">
      <c r="A13" s="17">
        <v>11</v>
      </c>
      <c r="B13" s="17" t="s">
        <v>21</v>
      </c>
      <c r="C13" s="17" t="s">
        <v>18</v>
      </c>
      <c r="D13" s="17" t="s">
        <v>20</v>
      </c>
      <c r="E13" s="17">
        <v>21010201</v>
      </c>
      <c r="F13" s="17">
        <v>84</v>
      </c>
      <c r="G13" s="18">
        <v>88.28</v>
      </c>
      <c r="H13" s="18">
        <f t="shared" si="0"/>
        <v>86.14</v>
      </c>
      <c r="I13" s="17" t="s">
        <v>540</v>
      </c>
      <c r="J13" s="17" t="s">
        <v>539</v>
      </c>
      <c r="K13" s="17"/>
    </row>
    <row r="14" spans="1:11" ht="18" customHeight="1">
      <c r="A14" s="17">
        <v>12</v>
      </c>
      <c r="B14" s="17" t="s">
        <v>22</v>
      </c>
      <c r="C14" s="17" t="s">
        <v>18</v>
      </c>
      <c r="D14" s="17" t="s">
        <v>20</v>
      </c>
      <c r="E14" s="17">
        <v>21010202</v>
      </c>
      <c r="F14" s="17">
        <v>72.4</v>
      </c>
      <c r="G14" s="18">
        <v>77.5</v>
      </c>
      <c r="H14" s="18">
        <f t="shared" si="0"/>
        <v>74.95</v>
      </c>
      <c r="I14" s="17" t="s">
        <v>540</v>
      </c>
      <c r="J14" s="17"/>
      <c r="K14" s="17"/>
    </row>
    <row r="15" spans="1:11" ht="18" customHeight="1">
      <c r="A15" s="17">
        <v>13</v>
      </c>
      <c r="B15" s="17" t="s">
        <v>23</v>
      </c>
      <c r="C15" s="17" t="s">
        <v>18</v>
      </c>
      <c r="D15" s="17" t="s">
        <v>20</v>
      </c>
      <c r="E15" s="17">
        <v>21010203</v>
      </c>
      <c r="F15" s="17">
        <v>71.4</v>
      </c>
      <c r="G15" s="18">
        <v>77.3</v>
      </c>
      <c r="H15" s="18">
        <f t="shared" si="0"/>
        <v>74.35</v>
      </c>
      <c r="I15" s="17"/>
      <c r="J15" s="17"/>
      <c r="K15" s="17"/>
    </row>
    <row r="16" spans="1:11" ht="18" customHeight="1">
      <c r="A16" s="17">
        <v>14</v>
      </c>
      <c r="B16" s="17" t="s">
        <v>29</v>
      </c>
      <c r="C16" s="17" t="s">
        <v>13</v>
      </c>
      <c r="D16" s="17" t="s">
        <v>28</v>
      </c>
      <c r="E16" s="17">
        <v>21010301</v>
      </c>
      <c r="F16" s="17">
        <v>92.8</v>
      </c>
      <c r="G16" s="18">
        <v>90.54</v>
      </c>
      <c r="H16" s="18">
        <f t="shared" si="0"/>
        <v>91.67</v>
      </c>
      <c r="I16" s="17" t="s">
        <v>538</v>
      </c>
      <c r="J16" s="17" t="s">
        <v>539</v>
      </c>
      <c r="K16" s="17"/>
    </row>
    <row r="17" spans="1:11" ht="18" customHeight="1">
      <c r="A17" s="17">
        <v>15</v>
      </c>
      <c r="B17" s="17" t="s">
        <v>31</v>
      </c>
      <c r="C17" s="17" t="s">
        <v>13</v>
      </c>
      <c r="D17" s="17" t="s">
        <v>28</v>
      </c>
      <c r="E17" s="17">
        <v>21010303</v>
      </c>
      <c r="F17" s="17">
        <v>88.4</v>
      </c>
      <c r="G17" s="18">
        <v>90.46</v>
      </c>
      <c r="H17" s="18">
        <f t="shared" si="0"/>
        <v>89.43</v>
      </c>
      <c r="I17" s="17" t="s">
        <v>538</v>
      </c>
      <c r="J17" s="17" t="s">
        <v>539</v>
      </c>
      <c r="K17" s="17"/>
    </row>
    <row r="18" spans="1:11" ht="18" customHeight="1">
      <c r="A18" s="17">
        <v>16</v>
      </c>
      <c r="B18" s="17" t="s">
        <v>33</v>
      </c>
      <c r="C18" s="17" t="s">
        <v>13</v>
      </c>
      <c r="D18" s="17" t="s">
        <v>28</v>
      </c>
      <c r="E18" s="17">
        <v>21010305</v>
      </c>
      <c r="F18" s="17">
        <v>86.6</v>
      </c>
      <c r="G18" s="18">
        <v>90.68</v>
      </c>
      <c r="H18" s="18">
        <f t="shared" si="0"/>
        <v>88.64</v>
      </c>
      <c r="I18" s="17" t="s">
        <v>538</v>
      </c>
      <c r="J18" s="17" t="s">
        <v>539</v>
      </c>
      <c r="K18" s="17"/>
    </row>
    <row r="19" spans="1:11" ht="18" customHeight="1">
      <c r="A19" s="17">
        <v>17</v>
      </c>
      <c r="B19" s="17" t="s">
        <v>30</v>
      </c>
      <c r="C19" s="17" t="s">
        <v>13</v>
      </c>
      <c r="D19" s="17" t="s">
        <v>28</v>
      </c>
      <c r="E19" s="17">
        <v>21010302</v>
      </c>
      <c r="F19" s="17">
        <v>89.8</v>
      </c>
      <c r="G19" s="18">
        <v>85.14</v>
      </c>
      <c r="H19" s="18">
        <f t="shared" si="0"/>
        <v>87.47</v>
      </c>
      <c r="I19" s="17" t="s">
        <v>538</v>
      </c>
      <c r="J19" s="17" t="s">
        <v>539</v>
      </c>
      <c r="K19" s="17"/>
    </row>
    <row r="20" spans="1:11" ht="18" customHeight="1">
      <c r="A20" s="17">
        <v>18</v>
      </c>
      <c r="B20" s="17" t="s">
        <v>32</v>
      </c>
      <c r="C20" s="17" t="s">
        <v>13</v>
      </c>
      <c r="D20" s="17" t="s">
        <v>28</v>
      </c>
      <c r="E20" s="17">
        <v>21010304</v>
      </c>
      <c r="F20" s="17">
        <v>87.2</v>
      </c>
      <c r="G20" s="18">
        <v>87.66</v>
      </c>
      <c r="H20" s="18">
        <f t="shared" si="0"/>
        <v>87.43</v>
      </c>
      <c r="I20" s="17" t="s">
        <v>538</v>
      </c>
      <c r="J20" s="17"/>
      <c r="K20" s="17"/>
    </row>
    <row r="21" spans="1:11" ht="18" customHeight="1">
      <c r="A21" s="17">
        <v>19</v>
      </c>
      <c r="B21" s="17" t="s">
        <v>37</v>
      </c>
      <c r="C21" s="17" t="s">
        <v>13</v>
      </c>
      <c r="D21" s="17" t="s">
        <v>28</v>
      </c>
      <c r="E21" s="17">
        <v>21010309</v>
      </c>
      <c r="F21" s="17">
        <v>84.4</v>
      </c>
      <c r="G21" s="18">
        <v>89.86</v>
      </c>
      <c r="H21" s="18">
        <f t="shared" si="0"/>
        <v>87.13</v>
      </c>
      <c r="I21" s="17" t="s">
        <v>538</v>
      </c>
      <c r="J21" s="17"/>
      <c r="K21" s="17"/>
    </row>
    <row r="22" spans="1:11" ht="18" customHeight="1">
      <c r="A22" s="17">
        <v>20</v>
      </c>
      <c r="B22" s="17" t="s">
        <v>34</v>
      </c>
      <c r="C22" s="17" t="s">
        <v>13</v>
      </c>
      <c r="D22" s="17" t="s">
        <v>28</v>
      </c>
      <c r="E22" s="17">
        <v>21010306</v>
      </c>
      <c r="F22" s="17">
        <v>85.4</v>
      </c>
      <c r="G22" s="18">
        <v>87.68</v>
      </c>
      <c r="H22" s="18">
        <f t="shared" si="0"/>
        <v>86.54</v>
      </c>
      <c r="I22" s="17"/>
      <c r="J22" s="17"/>
      <c r="K22" s="17"/>
    </row>
    <row r="23" spans="1:11" ht="18" customHeight="1">
      <c r="A23" s="17">
        <v>21</v>
      </c>
      <c r="B23" s="17" t="s">
        <v>36</v>
      </c>
      <c r="C23" s="17" t="s">
        <v>13</v>
      </c>
      <c r="D23" s="17" t="s">
        <v>28</v>
      </c>
      <c r="E23" s="17">
        <v>21010308</v>
      </c>
      <c r="F23" s="17">
        <v>85.2</v>
      </c>
      <c r="G23" s="18">
        <v>87.88</v>
      </c>
      <c r="H23" s="18">
        <f t="shared" si="0"/>
        <v>86.54</v>
      </c>
      <c r="I23" s="17"/>
      <c r="J23" s="17"/>
      <c r="K23" s="17"/>
    </row>
    <row r="24" spans="1:11" ht="18" customHeight="1">
      <c r="A24" s="17">
        <v>22</v>
      </c>
      <c r="B24" s="17" t="s">
        <v>38</v>
      </c>
      <c r="C24" s="17" t="s">
        <v>13</v>
      </c>
      <c r="D24" s="17" t="s">
        <v>28</v>
      </c>
      <c r="E24" s="17">
        <v>21010310</v>
      </c>
      <c r="F24" s="17">
        <v>83.8</v>
      </c>
      <c r="G24" s="18">
        <v>89.08</v>
      </c>
      <c r="H24" s="18">
        <f t="shared" si="0"/>
        <v>86.44</v>
      </c>
      <c r="I24" s="17"/>
      <c r="J24" s="17"/>
      <c r="K24" s="17"/>
    </row>
    <row r="25" spans="1:11" ht="18" customHeight="1">
      <c r="A25" s="17">
        <v>23</v>
      </c>
      <c r="B25" s="17" t="s">
        <v>35</v>
      </c>
      <c r="C25" s="17" t="s">
        <v>13</v>
      </c>
      <c r="D25" s="17" t="s">
        <v>28</v>
      </c>
      <c r="E25" s="17">
        <v>21010307</v>
      </c>
      <c r="F25" s="17">
        <v>85.4</v>
      </c>
      <c r="G25" s="18">
        <v>87.44</v>
      </c>
      <c r="H25" s="18">
        <f t="shared" si="0"/>
        <v>86.42</v>
      </c>
      <c r="I25" s="17"/>
      <c r="J25" s="17"/>
      <c r="K25" s="17"/>
    </row>
    <row r="26" spans="1:11" ht="18" customHeight="1">
      <c r="A26" s="17">
        <v>24</v>
      </c>
      <c r="B26" s="17" t="s">
        <v>39</v>
      </c>
      <c r="C26" s="17" t="s">
        <v>13</v>
      </c>
      <c r="D26" s="17" t="s">
        <v>28</v>
      </c>
      <c r="E26" s="17">
        <v>21010311</v>
      </c>
      <c r="F26" s="17">
        <v>83.4</v>
      </c>
      <c r="G26" s="18">
        <v>87.54</v>
      </c>
      <c r="H26" s="18">
        <f t="shared" si="0"/>
        <v>85.47</v>
      </c>
      <c r="I26" s="17"/>
      <c r="J26" s="17"/>
      <c r="K26" s="17"/>
    </row>
    <row r="27" spans="1:11" ht="18" customHeight="1">
      <c r="A27" s="17">
        <v>25</v>
      </c>
      <c r="B27" s="17" t="s">
        <v>40</v>
      </c>
      <c r="C27" s="17" t="s">
        <v>13</v>
      </c>
      <c r="D27" s="17" t="s">
        <v>28</v>
      </c>
      <c r="E27" s="17">
        <v>21010312</v>
      </c>
      <c r="F27" s="17">
        <v>82.4</v>
      </c>
      <c r="G27" s="18">
        <v>83.2</v>
      </c>
      <c r="H27" s="18">
        <f t="shared" si="0"/>
        <v>82.8</v>
      </c>
      <c r="I27" s="17"/>
      <c r="J27" s="17"/>
      <c r="K27" s="17"/>
    </row>
    <row r="28" spans="1:11" ht="18" customHeight="1">
      <c r="A28" s="17">
        <v>26</v>
      </c>
      <c r="B28" s="17" t="s">
        <v>47</v>
      </c>
      <c r="C28" s="17" t="s">
        <v>13</v>
      </c>
      <c r="D28" s="17" t="s">
        <v>41</v>
      </c>
      <c r="E28" s="17">
        <v>21010406</v>
      </c>
      <c r="F28" s="17">
        <v>87</v>
      </c>
      <c r="G28" s="18">
        <v>88.32</v>
      </c>
      <c r="H28" s="18">
        <f t="shared" si="0"/>
        <v>87.66</v>
      </c>
      <c r="I28" s="17" t="s">
        <v>540</v>
      </c>
      <c r="J28" s="17" t="s">
        <v>539</v>
      </c>
      <c r="K28" s="17"/>
    </row>
    <row r="29" spans="1:11" ht="18" customHeight="1">
      <c r="A29" s="17">
        <v>27</v>
      </c>
      <c r="B29" s="17" t="s">
        <v>46</v>
      </c>
      <c r="C29" s="17" t="s">
        <v>13</v>
      </c>
      <c r="D29" s="17" t="s">
        <v>41</v>
      </c>
      <c r="E29" s="17">
        <v>21010405</v>
      </c>
      <c r="F29" s="17">
        <v>88.2</v>
      </c>
      <c r="G29" s="18">
        <v>84.24</v>
      </c>
      <c r="H29" s="18">
        <f t="shared" si="0"/>
        <v>86.22</v>
      </c>
      <c r="I29" s="17" t="s">
        <v>540</v>
      </c>
      <c r="J29" s="17"/>
      <c r="K29" s="17"/>
    </row>
    <row r="30" spans="1:11" ht="18" customHeight="1">
      <c r="A30" s="17">
        <v>28</v>
      </c>
      <c r="B30" s="17" t="s">
        <v>48</v>
      </c>
      <c r="C30" s="17" t="s">
        <v>13</v>
      </c>
      <c r="D30" s="17" t="s">
        <v>41</v>
      </c>
      <c r="E30" s="17">
        <v>21010407</v>
      </c>
      <c r="F30" s="17">
        <v>78.8</v>
      </c>
      <c r="G30" s="18">
        <v>85.66</v>
      </c>
      <c r="H30" s="18">
        <f t="shared" si="0"/>
        <v>82.23</v>
      </c>
      <c r="I30" s="17"/>
      <c r="J30" s="17"/>
      <c r="K30" s="17"/>
    </row>
    <row r="31" spans="1:11" ht="18" customHeight="1">
      <c r="A31" s="17">
        <v>29</v>
      </c>
      <c r="B31" s="17" t="s">
        <v>42</v>
      </c>
      <c r="C31" s="17" t="s">
        <v>18</v>
      </c>
      <c r="D31" s="17" t="s">
        <v>41</v>
      </c>
      <c r="E31" s="17">
        <v>21010401</v>
      </c>
      <c r="F31" s="17">
        <v>74.6</v>
      </c>
      <c r="G31" s="18">
        <v>88.8</v>
      </c>
      <c r="H31" s="18">
        <f t="shared" si="0"/>
        <v>81.7</v>
      </c>
      <c r="I31" s="17" t="s">
        <v>540</v>
      </c>
      <c r="J31" s="17" t="s">
        <v>539</v>
      </c>
      <c r="K31" s="17"/>
    </row>
    <row r="32" spans="1:11" ht="18" customHeight="1">
      <c r="A32" s="17">
        <v>30</v>
      </c>
      <c r="B32" s="17" t="s">
        <v>43</v>
      </c>
      <c r="C32" s="17" t="s">
        <v>18</v>
      </c>
      <c r="D32" s="17" t="s">
        <v>41</v>
      </c>
      <c r="E32" s="17">
        <v>21010402</v>
      </c>
      <c r="F32" s="17">
        <v>72.2</v>
      </c>
      <c r="G32" s="18">
        <v>88.32</v>
      </c>
      <c r="H32" s="18">
        <f t="shared" si="0"/>
        <v>80.26</v>
      </c>
      <c r="I32" s="17" t="s">
        <v>540</v>
      </c>
      <c r="J32" s="17"/>
      <c r="K32" s="17"/>
    </row>
    <row r="33" spans="1:11" ht="18" customHeight="1">
      <c r="A33" s="17">
        <v>31</v>
      </c>
      <c r="B33" s="17" t="s">
        <v>45</v>
      </c>
      <c r="C33" s="17" t="s">
        <v>18</v>
      </c>
      <c r="D33" s="17" t="s">
        <v>41</v>
      </c>
      <c r="E33" s="17">
        <v>21010404</v>
      </c>
      <c r="F33" s="17">
        <v>70.2</v>
      </c>
      <c r="G33" s="18">
        <v>88.4</v>
      </c>
      <c r="H33" s="18">
        <f t="shared" si="0"/>
        <v>79.3</v>
      </c>
      <c r="I33" s="17"/>
      <c r="J33" s="17"/>
      <c r="K33" s="17"/>
    </row>
    <row r="34" spans="1:11" ht="18" customHeight="1">
      <c r="A34" s="17">
        <v>32</v>
      </c>
      <c r="B34" s="17" t="s">
        <v>44</v>
      </c>
      <c r="C34" s="17" t="s">
        <v>18</v>
      </c>
      <c r="D34" s="17" t="s">
        <v>41</v>
      </c>
      <c r="E34" s="17">
        <v>21010403</v>
      </c>
      <c r="F34" s="17">
        <v>70.2</v>
      </c>
      <c r="G34" s="18">
        <v>80.12</v>
      </c>
      <c r="H34" s="18">
        <f t="shared" si="0"/>
        <v>75.16</v>
      </c>
      <c r="I34" s="17"/>
      <c r="J34" s="17"/>
      <c r="K34" s="17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4.8515625" style="0" customWidth="1"/>
    <col min="2" max="3" width="5.8515625" style="0" customWidth="1"/>
    <col min="4" max="4" width="12.140625" style="0" customWidth="1"/>
    <col min="5" max="9" width="7.57421875" style="0" customWidth="1"/>
    <col min="10" max="11" width="7.00390625" style="0" customWidth="1"/>
    <col min="12" max="12" width="5.140625" style="0" customWidth="1"/>
  </cols>
  <sheetData>
    <row r="1" spans="1:12" ht="31.5" customHeight="1">
      <c r="A1" s="24" t="s">
        <v>544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30.75" customHeight="1">
      <c r="A2" s="5" t="s">
        <v>0</v>
      </c>
      <c r="B2" s="5" t="s">
        <v>2</v>
      </c>
      <c r="C2" s="5" t="s">
        <v>3</v>
      </c>
      <c r="D2" s="5" t="s">
        <v>1</v>
      </c>
      <c r="E2" s="5" t="s">
        <v>4</v>
      </c>
      <c r="F2" s="5" t="s">
        <v>5</v>
      </c>
      <c r="G2" s="5" t="s">
        <v>6</v>
      </c>
      <c r="H2" s="5" t="s">
        <v>173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ht="18" customHeight="1">
      <c r="A3" s="6">
        <v>1</v>
      </c>
      <c r="B3" s="6" t="s">
        <v>225</v>
      </c>
      <c r="C3" s="6" t="s">
        <v>13</v>
      </c>
      <c r="D3" s="6" t="s">
        <v>223</v>
      </c>
      <c r="E3" s="6">
        <v>21100102</v>
      </c>
      <c r="F3" s="6">
        <v>85.5</v>
      </c>
      <c r="G3" s="7">
        <v>88.24</v>
      </c>
      <c r="H3" s="7">
        <v>90.62</v>
      </c>
      <c r="I3" s="7">
        <f aca="true" t="shared" si="0" ref="I3:I28">ROUND(F3*0.4+G3*0.3+H3*0.3,2)</f>
        <v>87.86</v>
      </c>
      <c r="J3" s="6" t="s">
        <v>538</v>
      </c>
      <c r="K3" s="6" t="s">
        <v>539</v>
      </c>
      <c r="L3" s="6"/>
    </row>
    <row r="4" spans="1:12" ht="18" customHeight="1">
      <c r="A4" s="6">
        <v>2</v>
      </c>
      <c r="B4" s="6" t="s">
        <v>226</v>
      </c>
      <c r="C4" s="6" t="s">
        <v>13</v>
      </c>
      <c r="D4" s="6" t="s">
        <v>223</v>
      </c>
      <c r="E4" s="6">
        <v>21100103</v>
      </c>
      <c r="F4" s="6">
        <v>83.7</v>
      </c>
      <c r="G4" s="7">
        <v>90.32</v>
      </c>
      <c r="H4" s="7">
        <v>89.86</v>
      </c>
      <c r="I4" s="7">
        <f t="shared" si="0"/>
        <v>87.53</v>
      </c>
      <c r="J4" s="6" t="s">
        <v>538</v>
      </c>
      <c r="K4" s="6" t="s">
        <v>539</v>
      </c>
      <c r="L4" s="6"/>
    </row>
    <row r="5" spans="1:12" ht="18" customHeight="1">
      <c r="A5" s="6">
        <v>3</v>
      </c>
      <c r="B5" s="6" t="s">
        <v>224</v>
      </c>
      <c r="C5" s="6" t="s">
        <v>13</v>
      </c>
      <c r="D5" s="6" t="s">
        <v>223</v>
      </c>
      <c r="E5" s="6">
        <v>21100101</v>
      </c>
      <c r="F5" s="6">
        <v>85.6</v>
      </c>
      <c r="G5" s="7">
        <v>90.12</v>
      </c>
      <c r="H5" s="7">
        <v>87.14</v>
      </c>
      <c r="I5" s="7">
        <f t="shared" si="0"/>
        <v>87.42</v>
      </c>
      <c r="J5" s="6" t="s">
        <v>538</v>
      </c>
      <c r="K5" s="6" t="s">
        <v>539</v>
      </c>
      <c r="L5" s="6"/>
    </row>
    <row r="6" spans="1:12" ht="18" customHeight="1">
      <c r="A6" s="6">
        <v>4</v>
      </c>
      <c r="B6" s="6" t="s">
        <v>232</v>
      </c>
      <c r="C6" s="6" t="s">
        <v>13</v>
      </c>
      <c r="D6" s="6" t="s">
        <v>223</v>
      </c>
      <c r="E6" s="6">
        <v>21100109</v>
      </c>
      <c r="F6" s="6">
        <v>79.4</v>
      </c>
      <c r="G6" s="7">
        <v>90.38</v>
      </c>
      <c r="H6" s="7">
        <v>91.18</v>
      </c>
      <c r="I6" s="7">
        <f t="shared" si="0"/>
        <v>86.23</v>
      </c>
      <c r="J6" s="6" t="s">
        <v>538</v>
      </c>
      <c r="K6" s="6" t="s">
        <v>539</v>
      </c>
      <c r="L6" s="6"/>
    </row>
    <row r="7" spans="1:12" ht="18" customHeight="1">
      <c r="A7" s="6">
        <v>5</v>
      </c>
      <c r="B7" s="6" t="s">
        <v>227</v>
      </c>
      <c r="C7" s="6" t="s">
        <v>13</v>
      </c>
      <c r="D7" s="6" t="s">
        <v>223</v>
      </c>
      <c r="E7" s="6">
        <v>21100104</v>
      </c>
      <c r="F7" s="6">
        <v>83.5</v>
      </c>
      <c r="G7" s="7">
        <v>85.22</v>
      </c>
      <c r="H7" s="7">
        <v>87</v>
      </c>
      <c r="I7" s="7">
        <f t="shared" si="0"/>
        <v>85.07</v>
      </c>
      <c r="J7" s="6" t="s">
        <v>538</v>
      </c>
      <c r="K7" s="6" t="s">
        <v>539</v>
      </c>
      <c r="L7" s="6"/>
    </row>
    <row r="8" spans="1:12" ht="18" customHeight="1">
      <c r="A8" s="6">
        <v>6</v>
      </c>
      <c r="B8" s="6" t="s">
        <v>230</v>
      </c>
      <c r="C8" s="6" t="s">
        <v>13</v>
      </c>
      <c r="D8" s="6" t="s">
        <v>223</v>
      </c>
      <c r="E8" s="6">
        <v>21100107</v>
      </c>
      <c r="F8" s="6">
        <v>79.7</v>
      </c>
      <c r="G8" s="7">
        <v>88.86</v>
      </c>
      <c r="H8" s="7">
        <v>87.98</v>
      </c>
      <c r="I8" s="7">
        <f t="shared" si="0"/>
        <v>84.93</v>
      </c>
      <c r="J8" s="6" t="s">
        <v>538</v>
      </c>
      <c r="K8" s="6" t="s">
        <v>539</v>
      </c>
      <c r="L8" s="6"/>
    </row>
    <row r="9" spans="1:12" ht="18" customHeight="1">
      <c r="A9" s="6">
        <v>7</v>
      </c>
      <c r="B9" s="6" t="s">
        <v>238</v>
      </c>
      <c r="C9" s="6" t="s">
        <v>13</v>
      </c>
      <c r="D9" s="6" t="s">
        <v>223</v>
      </c>
      <c r="E9" s="6">
        <v>21100115</v>
      </c>
      <c r="F9" s="6">
        <v>76.9</v>
      </c>
      <c r="G9" s="7">
        <v>88.36</v>
      </c>
      <c r="H9" s="7">
        <v>91.54</v>
      </c>
      <c r="I9" s="7">
        <f t="shared" si="0"/>
        <v>84.73</v>
      </c>
      <c r="J9" s="6" t="s">
        <v>538</v>
      </c>
      <c r="K9" s="6" t="s">
        <v>539</v>
      </c>
      <c r="L9" s="6"/>
    </row>
    <row r="10" spans="1:12" ht="18" customHeight="1">
      <c r="A10" s="6">
        <v>8</v>
      </c>
      <c r="B10" s="6" t="s">
        <v>231</v>
      </c>
      <c r="C10" s="6" t="s">
        <v>13</v>
      </c>
      <c r="D10" s="6" t="s">
        <v>223</v>
      </c>
      <c r="E10" s="6">
        <v>21100108</v>
      </c>
      <c r="F10" s="6">
        <v>79.4</v>
      </c>
      <c r="G10" s="7">
        <v>88.22</v>
      </c>
      <c r="H10" s="7">
        <v>87.84</v>
      </c>
      <c r="I10" s="7">
        <f t="shared" si="0"/>
        <v>84.58</v>
      </c>
      <c r="J10" s="6" t="s">
        <v>538</v>
      </c>
      <c r="K10" s="6" t="s">
        <v>539</v>
      </c>
      <c r="L10" s="6"/>
    </row>
    <row r="11" spans="1:12" ht="18" customHeight="1">
      <c r="A11" s="6">
        <v>9</v>
      </c>
      <c r="B11" s="6" t="s">
        <v>233</v>
      </c>
      <c r="C11" s="6" t="s">
        <v>13</v>
      </c>
      <c r="D11" s="6" t="s">
        <v>223</v>
      </c>
      <c r="E11" s="6">
        <v>21100110</v>
      </c>
      <c r="F11" s="6">
        <v>78.3</v>
      </c>
      <c r="G11" s="7">
        <v>91.64</v>
      </c>
      <c r="H11" s="7">
        <v>83.12</v>
      </c>
      <c r="I11" s="7">
        <f t="shared" si="0"/>
        <v>83.75</v>
      </c>
      <c r="J11" s="6" t="s">
        <v>538</v>
      </c>
      <c r="K11" s="6" t="s">
        <v>539</v>
      </c>
      <c r="L11" s="6"/>
    </row>
    <row r="12" spans="1:12" ht="18" customHeight="1">
      <c r="A12" s="6">
        <v>10</v>
      </c>
      <c r="B12" s="6" t="s">
        <v>228</v>
      </c>
      <c r="C12" s="6" t="s">
        <v>13</v>
      </c>
      <c r="D12" s="6" t="s">
        <v>223</v>
      </c>
      <c r="E12" s="6">
        <v>21100105</v>
      </c>
      <c r="F12" s="6">
        <v>80.9</v>
      </c>
      <c r="G12" s="7">
        <v>86.56</v>
      </c>
      <c r="H12" s="7">
        <v>84.28</v>
      </c>
      <c r="I12" s="7">
        <f t="shared" si="0"/>
        <v>83.61</v>
      </c>
      <c r="J12" s="6" t="s">
        <v>538</v>
      </c>
      <c r="K12" s="6" t="s">
        <v>539</v>
      </c>
      <c r="L12" s="6"/>
    </row>
    <row r="13" spans="1:12" ht="18" customHeight="1">
      <c r="A13" s="6">
        <v>11</v>
      </c>
      <c r="B13" s="6" t="s">
        <v>237</v>
      </c>
      <c r="C13" s="6" t="s">
        <v>13</v>
      </c>
      <c r="D13" s="6" t="s">
        <v>223</v>
      </c>
      <c r="E13" s="6">
        <v>21100114</v>
      </c>
      <c r="F13" s="6">
        <v>77.1</v>
      </c>
      <c r="G13" s="7">
        <v>87.2</v>
      </c>
      <c r="H13" s="7">
        <v>88.4</v>
      </c>
      <c r="I13" s="7">
        <f t="shared" si="0"/>
        <v>83.52</v>
      </c>
      <c r="J13" s="6" t="s">
        <v>538</v>
      </c>
      <c r="K13" s="6" t="s">
        <v>539</v>
      </c>
      <c r="L13" s="6"/>
    </row>
    <row r="14" spans="1:12" ht="18" customHeight="1">
      <c r="A14" s="6">
        <v>12</v>
      </c>
      <c r="B14" s="6" t="s">
        <v>235</v>
      </c>
      <c r="C14" s="6" t="s">
        <v>13</v>
      </c>
      <c r="D14" s="6" t="s">
        <v>223</v>
      </c>
      <c r="E14" s="6">
        <v>21100112</v>
      </c>
      <c r="F14" s="6">
        <v>77.7</v>
      </c>
      <c r="G14" s="7">
        <v>91.02</v>
      </c>
      <c r="H14" s="7">
        <v>83.38</v>
      </c>
      <c r="I14" s="7">
        <f t="shared" si="0"/>
        <v>83.4</v>
      </c>
      <c r="J14" s="6" t="s">
        <v>538</v>
      </c>
      <c r="K14" s="6" t="s">
        <v>539</v>
      </c>
      <c r="L14" s="6"/>
    </row>
    <row r="15" spans="1:12" ht="18" customHeight="1">
      <c r="A15" s="6">
        <v>13</v>
      </c>
      <c r="B15" s="6" t="s">
        <v>239</v>
      </c>
      <c r="C15" s="6" t="s">
        <v>13</v>
      </c>
      <c r="D15" s="6" t="s">
        <v>223</v>
      </c>
      <c r="E15" s="6">
        <v>21100116</v>
      </c>
      <c r="F15" s="6">
        <v>76.2</v>
      </c>
      <c r="G15" s="7">
        <v>88.28</v>
      </c>
      <c r="H15" s="7">
        <v>88.04</v>
      </c>
      <c r="I15" s="7">
        <f t="shared" si="0"/>
        <v>83.38</v>
      </c>
      <c r="J15" s="6" t="s">
        <v>538</v>
      </c>
      <c r="K15" s="6" t="s">
        <v>539</v>
      </c>
      <c r="L15" s="6"/>
    </row>
    <row r="16" spans="1:12" ht="18" customHeight="1">
      <c r="A16" s="6">
        <v>14</v>
      </c>
      <c r="B16" s="6" t="s">
        <v>236</v>
      </c>
      <c r="C16" s="6" t="s">
        <v>13</v>
      </c>
      <c r="D16" s="6" t="s">
        <v>223</v>
      </c>
      <c r="E16" s="6">
        <v>21100113</v>
      </c>
      <c r="F16" s="6">
        <v>77.2</v>
      </c>
      <c r="G16" s="7">
        <v>87.98</v>
      </c>
      <c r="H16" s="7">
        <v>85.78</v>
      </c>
      <c r="I16" s="7">
        <f t="shared" si="0"/>
        <v>83.01</v>
      </c>
      <c r="J16" s="6" t="s">
        <v>538</v>
      </c>
      <c r="K16" s="6"/>
      <c r="L16" s="6"/>
    </row>
    <row r="17" spans="1:12" ht="18" customHeight="1">
      <c r="A17" s="6">
        <v>15</v>
      </c>
      <c r="B17" s="6" t="s">
        <v>247</v>
      </c>
      <c r="C17" s="6" t="s">
        <v>13</v>
      </c>
      <c r="D17" s="6" t="s">
        <v>223</v>
      </c>
      <c r="E17" s="6">
        <v>21100124</v>
      </c>
      <c r="F17" s="6">
        <v>74.9</v>
      </c>
      <c r="G17" s="7">
        <v>90.5</v>
      </c>
      <c r="H17" s="7">
        <v>84.86</v>
      </c>
      <c r="I17" s="7">
        <f t="shared" si="0"/>
        <v>82.57</v>
      </c>
      <c r="J17" s="6" t="s">
        <v>538</v>
      </c>
      <c r="K17" s="6"/>
      <c r="L17" s="6"/>
    </row>
    <row r="18" spans="1:12" ht="18" customHeight="1">
      <c r="A18" s="6">
        <v>16</v>
      </c>
      <c r="B18" s="6" t="s">
        <v>234</v>
      </c>
      <c r="C18" s="6" t="s">
        <v>13</v>
      </c>
      <c r="D18" s="6" t="s">
        <v>223</v>
      </c>
      <c r="E18" s="6">
        <v>21100111</v>
      </c>
      <c r="F18" s="6">
        <v>78.2</v>
      </c>
      <c r="G18" s="7">
        <v>83.62</v>
      </c>
      <c r="H18" s="7">
        <v>86.66</v>
      </c>
      <c r="I18" s="7">
        <f t="shared" si="0"/>
        <v>82.36</v>
      </c>
      <c r="J18" s="6" t="s">
        <v>538</v>
      </c>
      <c r="K18" s="6"/>
      <c r="L18" s="6"/>
    </row>
    <row r="19" spans="1:12" ht="18" customHeight="1">
      <c r="A19" s="6">
        <v>17</v>
      </c>
      <c r="B19" s="6" t="s">
        <v>240</v>
      </c>
      <c r="C19" s="6" t="s">
        <v>13</v>
      </c>
      <c r="D19" s="6" t="s">
        <v>223</v>
      </c>
      <c r="E19" s="6">
        <v>21100117</v>
      </c>
      <c r="F19" s="6">
        <v>75.9</v>
      </c>
      <c r="G19" s="7">
        <v>88.12</v>
      </c>
      <c r="H19" s="7">
        <v>81.04</v>
      </c>
      <c r="I19" s="7">
        <f t="shared" si="0"/>
        <v>81.11</v>
      </c>
      <c r="J19" s="6" t="s">
        <v>538</v>
      </c>
      <c r="K19" s="6"/>
      <c r="L19" s="6"/>
    </row>
    <row r="20" spans="1:12" ht="18" customHeight="1">
      <c r="A20" s="6">
        <v>18</v>
      </c>
      <c r="B20" s="6" t="s">
        <v>245</v>
      </c>
      <c r="C20" s="6" t="s">
        <v>13</v>
      </c>
      <c r="D20" s="6" t="s">
        <v>223</v>
      </c>
      <c r="E20" s="6">
        <v>21100122</v>
      </c>
      <c r="F20" s="6">
        <v>75.1</v>
      </c>
      <c r="G20" s="7">
        <v>86.64</v>
      </c>
      <c r="H20" s="7">
        <v>82.86</v>
      </c>
      <c r="I20" s="7">
        <f t="shared" si="0"/>
        <v>80.89</v>
      </c>
      <c r="J20" s="6" t="s">
        <v>538</v>
      </c>
      <c r="K20" s="6"/>
      <c r="L20" s="6"/>
    </row>
    <row r="21" spans="1:12" ht="18" customHeight="1">
      <c r="A21" s="6">
        <v>19</v>
      </c>
      <c r="B21" s="6" t="s">
        <v>246</v>
      </c>
      <c r="C21" s="6" t="s">
        <v>13</v>
      </c>
      <c r="D21" s="6" t="s">
        <v>223</v>
      </c>
      <c r="E21" s="6">
        <v>21100123</v>
      </c>
      <c r="F21" s="6">
        <v>75.1</v>
      </c>
      <c r="G21" s="7">
        <v>85.66</v>
      </c>
      <c r="H21" s="7">
        <v>80.84</v>
      </c>
      <c r="I21" s="7">
        <f t="shared" si="0"/>
        <v>79.99</v>
      </c>
      <c r="J21" s="6" t="s">
        <v>538</v>
      </c>
      <c r="K21" s="6"/>
      <c r="L21" s="6"/>
    </row>
    <row r="22" spans="1:12" ht="18" customHeight="1">
      <c r="A22" s="6">
        <v>20</v>
      </c>
      <c r="B22" s="6" t="s">
        <v>242</v>
      </c>
      <c r="C22" s="6" t="s">
        <v>13</v>
      </c>
      <c r="D22" s="6" t="s">
        <v>223</v>
      </c>
      <c r="E22" s="6">
        <v>21100119</v>
      </c>
      <c r="F22" s="6">
        <v>75.5</v>
      </c>
      <c r="G22" s="7">
        <v>83.2</v>
      </c>
      <c r="H22" s="7">
        <v>82.32</v>
      </c>
      <c r="I22" s="7">
        <f t="shared" si="0"/>
        <v>79.86</v>
      </c>
      <c r="J22" s="6" t="s">
        <v>538</v>
      </c>
      <c r="K22" s="6"/>
      <c r="L22" s="6"/>
    </row>
    <row r="23" spans="1:12" ht="18" customHeight="1">
      <c r="A23" s="6">
        <v>21</v>
      </c>
      <c r="B23" s="6" t="s">
        <v>244</v>
      </c>
      <c r="C23" s="6" t="s">
        <v>13</v>
      </c>
      <c r="D23" s="6" t="s">
        <v>223</v>
      </c>
      <c r="E23" s="6">
        <v>21100121</v>
      </c>
      <c r="F23" s="6">
        <v>75.3</v>
      </c>
      <c r="G23" s="7">
        <v>86.92</v>
      </c>
      <c r="H23" s="7">
        <v>77.5</v>
      </c>
      <c r="I23" s="7">
        <f t="shared" si="0"/>
        <v>79.45</v>
      </c>
      <c r="J23" s="6"/>
      <c r="K23" s="6"/>
      <c r="L23" s="6"/>
    </row>
    <row r="24" spans="1:12" ht="18" customHeight="1">
      <c r="A24" s="6">
        <v>22</v>
      </c>
      <c r="B24" s="6" t="s">
        <v>248</v>
      </c>
      <c r="C24" s="6" t="s">
        <v>13</v>
      </c>
      <c r="D24" s="6" t="s">
        <v>223</v>
      </c>
      <c r="E24" s="6">
        <v>21100125</v>
      </c>
      <c r="F24" s="6">
        <v>74.9</v>
      </c>
      <c r="G24" s="7">
        <v>86.2</v>
      </c>
      <c r="H24" s="7">
        <v>78.58</v>
      </c>
      <c r="I24" s="7">
        <f t="shared" si="0"/>
        <v>79.39</v>
      </c>
      <c r="J24" s="6"/>
      <c r="K24" s="6"/>
      <c r="L24" s="6"/>
    </row>
    <row r="25" spans="1:12" ht="18" customHeight="1">
      <c r="A25" s="6">
        <v>23</v>
      </c>
      <c r="B25" s="6" t="s">
        <v>229</v>
      </c>
      <c r="C25" s="6" t="s">
        <v>13</v>
      </c>
      <c r="D25" s="6" t="s">
        <v>223</v>
      </c>
      <c r="E25" s="6">
        <v>21100106</v>
      </c>
      <c r="F25" s="6">
        <v>80.2</v>
      </c>
      <c r="G25" s="7">
        <v>86.6</v>
      </c>
      <c r="H25" s="7">
        <v>68.74</v>
      </c>
      <c r="I25" s="7">
        <f t="shared" si="0"/>
        <v>78.68</v>
      </c>
      <c r="J25" s="6"/>
      <c r="K25" s="6"/>
      <c r="L25" s="6"/>
    </row>
    <row r="26" spans="1:12" ht="18" customHeight="1">
      <c r="A26" s="6">
        <v>24</v>
      </c>
      <c r="B26" s="6" t="s">
        <v>249</v>
      </c>
      <c r="C26" s="6" t="s">
        <v>13</v>
      </c>
      <c r="D26" s="6" t="s">
        <v>223</v>
      </c>
      <c r="E26" s="6">
        <v>21100126</v>
      </c>
      <c r="F26" s="6">
        <v>74.7</v>
      </c>
      <c r="G26" s="7">
        <v>82.62</v>
      </c>
      <c r="H26" s="7">
        <v>74.32</v>
      </c>
      <c r="I26" s="7">
        <f t="shared" si="0"/>
        <v>76.96</v>
      </c>
      <c r="J26" s="6"/>
      <c r="K26" s="6"/>
      <c r="L26" s="6"/>
    </row>
    <row r="27" spans="1:12" ht="18" customHeight="1">
      <c r="A27" s="6">
        <v>25</v>
      </c>
      <c r="B27" s="6" t="s">
        <v>243</v>
      </c>
      <c r="C27" s="6" t="s">
        <v>13</v>
      </c>
      <c r="D27" s="6" t="s">
        <v>223</v>
      </c>
      <c r="E27" s="6">
        <v>21100120</v>
      </c>
      <c r="F27" s="6">
        <v>75.4</v>
      </c>
      <c r="G27" s="7">
        <v>80.1</v>
      </c>
      <c r="H27" s="7">
        <v>74.98</v>
      </c>
      <c r="I27" s="7">
        <f t="shared" si="0"/>
        <v>76.68</v>
      </c>
      <c r="J27" s="6"/>
      <c r="K27" s="6"/>
      <c r="L27" s="6"/>
    </row>
    <row r="28" spans="1:12" ht="18" customHeight="1">
      <c r="A28" s="6">
        <v>26</v>
      </c>
      <c r="B28" s="6" t="s">
        <v>241</v>
      </c>
      <c r="C28" s="6" t="s">
        <v>13</v>
      </c>
      <c r="D28" s="6" t="s">
        <v>223</v>
      </c>
      <c r="E28" s="6">
        <v>21100118</v>
      </c>
      <c r="F28" s="6">
        <v>75.8</v>
      </c>
      <c r="G28" s="7">
        <v>85.16</v>
      </c>
      <c r="H28" s="7">
        <v>54.24</v>
      </c>
      <c r="I28" s="7">
        <f t="shared" si="0"/>
        <v>72.14</v>
      </c>
      <c r="J28" s="6"/>
      <c r="K28" s="6"/>
      <c r="L28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30" sqref="N30"/>
    </sheetView>
  </sheetViews>
  <sheetFormatPr defaultColWidth="9.140625" defaultRowHeight="15"/>
  <cols>
    <col min="1" max="1" width="4.28125" style="0" customWidth="1"/>
    <col min="2" max="2" width="6.8515625" style="0" customWidth="1"/>
    <col min="3" max="3" width="5.57421875" style="0" customWidth="1"/>
    <col min="4" max="4" width="11.8515625" style="0" customWidth="1"/>
    <col min="5" max="5" width="8.421875" style="0" customWidth="1"/>
    <col min="6" max="6" width="7.7109375" style="0" customWidth="1"/>
    <col min="7" max="9" width="7.7109375" style="2" customWidth="1"/>
    <col min="10" max="11" width="7.421875" style="0" customWidth="1"/>
    <col min="12" max="12" width="4.57421875" style="0" customWidth="1"/>
  </cols>
  <sheetData>
    <row r="1" spans="1:12" ht="31.5" customHeight="1">
      <c r="A1" s="24" t="s">
        <v>543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31.5" customHeight="1">
      <c r="A2" s="5" t="s">
        <v>0</v>
      </c>
      <c r="B2" s="5" t="s">
        <v>2</v>
      </c>
      <c r="C2" s="5" t="s">
        <v>3</v>
      </c>
      <c r="D2" s="5" t="s">
        <v>1</v>
      </c>
      <c r="E2" s="5" t="s">
        <v>4</v>
      </c>
      <c r="F2" s="5" t="s">
        <v>5</v>
      </c>
      <c r="G2" s="10" t="s">
        <v>6</v>
      </c>
      <c r="H2" s="10" t="s">
        <v>173</v>
      </c>
      <c r="I2" s="10" t="s">
        <v>7</v>
      </c>
      <c r="J2" s="5" t="s">
        <v>8</v>
      </c>
      <c r="K2" s="5" t="s">
        <v>9</v>
      </c>
      <c r="L2" s="5" t="s">
        <v>10</v>
      </c>
    </row>
    <row r="3" spans="1:12" ht="18" customHeight="1">
      <c r="A3" s="6">
        <v>1</v>
      </c>
      <c r="B3" s="6" t="s">
        <v>251</v>
      </c>
      <c r="C3" s="6" t="s">
        <v>13</v>
      </c>
      <c r="D3" s="6" t="s">
        <v>250</v>
      </c>
      <c r="E3" s="6">
        <v>21110101</v>
      </c>
      <c r="F3" s="6">
        <v>86.1</v>
      </c>
      <c r="G3" s="7">
        <v>88.58</v>
      </c>
      <c r="H3" s="7">
        <v>84.54</v>
      </c>
      <c r="I3" s="7">
        <f aca="true" t="shared" si="0" ref="I3:I24">ROUND(F3*0.4+G3*0.3+H3*0.3,2)</f>
        <v>86.38</v>
      </c>
      <c r="J3" s="6" t="s">
        <v>540</v>
      </c>
      <c r="K3" s="6" t="s">
        <v>539</v>
      </c>
      <c r="L3" s="6"/>
    </row>
    <row r="4" spans="1:12" ht="18" customHeight="1">
      <c r="A4" s="6">
        <v>2</v>
      </c>
      <c r="B4" s="6" t="s">
        <v>265</v>
      </c>
      <c r="C4" s="6" t="s">
        <v>13</v>
      </c>
      <c r="D4" s="6" t="s">
        <v>250</v>
      </c>
      <c r="E4" s="6">
        <v>21110115</v>
      </c>
      <c r="F4" s="6">
        <v>78.2</v>
      </c>
      <c r="G4" s="7">
        <v>90.72</v>
      </c>
      <c r="H4" s="7">
        <v>91.06</v>
      </c>
      <c r="I4" s="7">
        <f t="shared" si="0"/>
        <v>85.81</v>
      </c>
      <c r="J4" s="6" t="s">
        <v>540</v>
      </c>
      <c r="K4" s="6" t="s">
        <v>539</v>
      </c>
      <c r="L4" s="6"/>
    </row>
    <row r="5" spans="1:12" ht="18" customHeight="1">
      <c r="A5" s="6">
        <v>3</v>
      </c>
      <c r="B5" s="6" t="s">
        <v>254</v>
      </c>
      <c r="C5" s="6" t="s">
        <v>13</v>
      </c>
      <c r="D5" s="6" t="s">
        <v>250</v>
      </c>
      <c r="E5" s="6">
        <v>21110104</v>
      </c>
      <c r="F5" s="6">
        <v>83.7</v>
      </c>
      <c r="G5" s="7">
        <v>87.24</v>
      </c>
      <c r="H5" s="7">
        <v>85.46</v>
      </c>
      <c r="I5" s="7">
        <f t="shared" si="0"/>
        <v>85.29</v>
      </c>
      <c r="J5" s="6" t="s">
        <v>540</v>
      </c>
      <c r="K5" s="6" t="s">
        <v>539</v>
      </c>
      <c r="L5" s="6"/>
    </row>
    <row r="6" spans="1:12" ht="18" customHeight="1">
      <c r="A6" s="6">
        <v>4</v>
      </c>
      <c r="B6" s="6" t="s">
        <v>261</v>
      </c>
      <c r="C6" s="6" t="s">
        <v>13</v>
      </c>
      <c r="D6" s="6" t="s">
        <v>250</v>
      </c>
      <c r="E6" s="6">
        <v>21110111</v>
      </c>
      <c r="F6" s="6">
        <v>79.7</v>
      </c>
      <c r="G6" s="7">
        <v>88.28</v>
      </c>
      <c r="H6" s="7">
        <v>87.42</v>
      </c>
      <c r="I6" s="7">
        <f t="shared" si="0"/>
        <v>84.59</v>
      </c>
      <c r="J6" s="6" t="s">
        <v>540</v>
      </c>
      <c r="K6" s="6" t="s">
        <v>539</v>
      </c>
      <c r="L6" s="6"/>
    </row>
    <row r="7" spans="1:12" ht="18" customHeight="1">
      <c r="A7" s="6">
        <v>5</v>
      </c>
      <c r="B7" s="6" t="s">
        <v>270</v>
      </c>
      <c r="C7" s="6" t="s">
        <v>13</v>
      </c>
      <c r="D7" s="6" t="s">
        <v>250</v>
      </c>
      <c r="E7" s="6">
        <v>21110120</v>
      </c>
      <c r="F7" s="6">
        <v>76.9</v>
      </c>
      <c r="G7" s="7">
        <v>88.5</v>
      </c>
      <c r="H7" s="7">
        <v>90.3</v>
      </c>
      <c r="I7" s="7">
        <f t="shared" si="0"/>
        <v>84.4</v>
      </c>
      <c r="J7" s="6" t="s">
        <v>540</v>
      </c>
      <c r="K7" s="6" t="s">
        <v>539</v>
      </c>
      <c r="L7" s="6"/>
    </row>
    <row r="8" spans="1:12" ht="18" customHeight="1">
      <c r="A8" s="6">
        <v>6</v>
      </c>
      <c r="B8" s="6" t="s">
        <v>252</v>
      </c>
      <c r="C8" s="6" t="s">
        <v>13</v>
      </c>
      <c r="D8" s="6" t="s">
        <v>250</v>
      </c>
      <c r="E8" s="6">
        <v>21110102</v>
      </c>
      <c r="F8" s="6">
        <v>84.4</v>
      </c>
      <c r="G8" s="7">
        <v>85.1</v>
      </c>
      <c r="H8" s="7">
        <v>81.8</v>
      </c>
      <c r="I8" s="7">
        <f t="shared" si="0"/>
        <v>83.83</v>
      </c>
      <c r="J8" s="6" t="s">
        <v>540</v>
      </c>
      <c r="K8" s="6" t="s">
        <v>539</v>
      </c>
      <c r="L8" s="6"/>
    </row>
    <row r="9" spans="1:12" ht="18" customHeight="1">
      <c r="A9" s="6">
        <v>7</v>
      </c>
      <c r="B9" s="6" t="s">
        <v>258</v>
      </c>
      <c r="C9" s="6" t="s">
        <v>13</v>
      </c>
      <c r="D9" s="6" t="s">
        <v>250</v>
      </c>
      <c r="E9" s="6">
        <v>21110108</v>
      </c>
      <c r="F9" s="6">
        <v>80.6</v>
      </c>
      <c r="G9" s="7">
        <v>86.78</v>
      </c>
      <c r="H9" s="7">
        <v>85.02</v>
      </c>
      <c r="I9" s="7">
        <f t="shared" si="0"/>
        <v>83.78</v>
      </c>
      <c r="J9" s="6" t="s">
        <v>540</v>
      </c>
      <c r="K9" s="6" t="s">
        <v>539</v>
      </c>
      <c r="L9" s="6"/>
    </row>
    <row r="10" spans="1:12" ht="18" customHeight="1">
      <c r="A10" s="6">
        <v>8</v>
      </c>
      <c r="B10" s="6" t="s">
        <v>257</v>
      </c>
      <c r="C10" s="6" t="s">
        <v>13</v>
      </c>
      <c r="D10" s="6" t="s">
        <v>250</v>
      </c>
      <c r="E10" s="6">
        <v>21110107</v>
      </c>
      <c r="F10" s="6">
        <v>81.1</v>
      </c>
      <c r="G10" s="7">
        <v>86.9</v>
      </c>
      <c r="H10" s="7">
        <v>84.04</v>
      </c>
      <c r="I10" s="7">
        <f t="shared" si="0"/>
        <v>83.72</v>
      </c>
      <c r="J10" s="6" t="s">
        <v>540</v>
      </c>
      <c r="K10" s="6" t="s">
        <v>539</v>
      </c>
      <c r="L10" s="6"/>
    </row>
    <row r="11" spans="1:12" ht="18" customHeight="1">
      <c r="A11" s="6">
        <v>9</v>
      </c>
      <c r="B11" s="6" t="s">
        <v>253</v>
      </c>
      <c r="C11" s="6" t="s">
        <v>13</v>
      </c>
      <c r="D11" s="6" t="s">
        <v>250</v>
      </c>
      <c r="E11" s="6">
        <v>21110103</v>
      </c>
      <c r="F11" s="6">
        <v>83.7</v>
      </c>
      <c r="G11" s="7">
        <v>84.76</v>
      </c>
      <c r="H11" s="7">
        <v>82.06</v>
      </c>
      <c r="I11" s="7">
        <f t="shared" si="0"/>
        <v>83.53</v>
      </c>
      <c r="J11" s="6" t="s">
        <v>540</v>
      </c>
      <c r="K11" s="6" t="s">
        <v>539</v>
      </c>
      <c r="L11" s="6"/>
    </row>
    <row r="12" spans="1:12" ht="18" customHeight="1">
      <c r="A12" s="6">
        <v>10</v>
      </c>
      <c r="B12" s="6" t="s">
        <v>259</v>
      </c>
      <c r="C12" s="6" t="s">
        <v>13</v>
      </c>
      <c r="D12" s="6" t="s">
        <v>250</v>
      </c>
      <c r="E12" s="6">
        <v>21110109</v>
      </c>
      <c r="F12" s="6">
        <v>80.4</v>
      </c>
      <c r="G12" s="7">
        <v>87.52</v>
      </c>
      <c r="H12" s="7">
        <v>83.66</v>
      </c>
      <c r="I12" s="7">
        <f t="shared" si="0"/>
        <v>83.51</v>
      </c>
      <c r="J12" s="6" t="s">
        <v>540</v>
      </c>
      <c r="K12" s="6" t="s">
        <v>539</v>
      </c>
      <c r="L12" s="6"/>
    </row>
    <row r="13" spans="1:12" ht="18" customHeight="1">
      <c r="A13" s="6">
        <v>11</v>
      </c>
      <c r="B13" s="6" t="s">
        <v>272</v>
      </c>
      <c r="C13" s="6" t="s">
        <v>13</v>
      </c>
      <c r="D13" s="6" t="s">
        <v>250</v>
      </c>
      <c r="E13" s="6">
        <v>21110122</v>
      </c>
      <c r="F13" s="6">
        <v>76.1</v>
      </c>
      <c r="G13" s="7">
        <v>89.52</v>
      </c>
      <c r="H13" s="7">
        <v>87.32</v>
      </c>
      <c r="I13" s="7">
        <f t="shared" si="0"/>
        <v>83.49</v>
      </c>
      <c r="J13" s="6" t="s">
        <v>540</v>
      </c>
      <c r="K13" s="6" t="s">
        <v>539</v>
      </c>
      <c r="L13" s="6"/>
    </row>
    <row r="14" spans="1:12" ht="18" customHeight="1">
      <c r="A14" s="6">
        <v>12</v>
      </c>
      <c r="B14" s="6" t="s">
        <v>266</v>
      </c>
      <c r="C14" s="6" t="s">
        <v>13</v>
      </c>
      <c r="D14" s="6" t="s">
        <v>250</v>
      </c>
      <c r="E14" s="6">
        <v>21110116</v>
      </c>
      <c r="F14" s="6">
        <v>77.8</v>
      </c>
      <c r="G14" s="7">
        <v>90.2</v>
      </c>
      <c r="H14" s="7">
        <v>83.78</v>
      </c>
      <c r="I14" s="7">
        <f t="shared" si="0"/>
        <v>83.31</v>
      </c>
      <c r="J14" s="6" t="s">
        <v>540</v>
      </c>
      <c r="K14" s="6"/>
      <c r="L14" s="6"/>
    </row>
    <row r="15" spans="1:12" ht="18" customHeight="1">
      <c r="A15" s="6">
        <v>13</v>
      </c>
      <c r="B15" s="6" t="s">
        <v>262</v>
      </c>
      <c r="C15" s="6" t="s">
        <v>13</v>
      </c>
      <c r="D15" s="6" t="s">
        <v>250</v>
      </c>
      <c r="E15" s="6">
        <v>21110112</v>
      </c>
      <c r="F15" s="6">
        <v>79.6</v>
      </c>
      <c r="G15" s="7">
        <v>84.9</v>
      </c>
      <c r="H15" s="7">
        <v>86.02</v>
      </c>
      <c r="I15" s="7">
        <f t="shared" si="0"/>
        <v>83.12</v>
      </c>
      <c r="J15" s="6" t="s">
        <v>540</v>
      </c>
      <c r="K15" s="6"/>
      <c r="L15" s="6"/>
    </row>
    <row r="16" spans="1:12" ht="18" customHeight="1">
      <c r="A16" s="6">
        <v>14</v>
      </c>
      <c r="B16" s="6" t="s">
        <v>263</v>
      </c>
      <c r="C16" s="6" t="s">
        <v>13</v>
      </c>
      <c r="D16" s="6" t="s">
        <v>250</v>
      </c>
      <c r="E16" s="6">
        <v>21110113</v>
      </c>
      <c r="F16" s="6">
        <v>79.4</v>
      </c>
      <c r="G16" s="7">
        <v>86.48</v>
      </c>
      <c r="H16" s="7">
        <v>84.7</v>
      </c>
      <c r="I16" s="7">
        <f t="shared" si="0"/>
        <v>83.11</v>
      </c>
      <c r="J16" s="6" t="s">
        <v>540</v>
      </c>
      <c r="K16" s="6"/>
      <c r="L16" s="6"/>
    </row>
    <row r="17" spans="1:12" ht="18" customHeight="1">
      <c r="A17" s="6">
        <v>15</v>
      </c>
      <c r="B17" s="6" t="s">
        <v>255</v>
      </c>
      <c r="C17" s="6" t="s">
        <v>13</v>
      </c>
      <c r="D17" s="6" t="s">
        <v>250</v>
      </c>
      <c r="E17" s="6">
        <v>21110105</v>
      </c>
      <c r="F17" s="6">
        <v>82.5</v>
      </c>
      <c r="G17" s="7">
        <v>86.08</v>
      </c>
      <c r="H17" s="7">
        <v>80.28</v>
      </c>
      <c r="I17" s="7">
        <f t="shared" si="0"/>
        <v>82.91</v>
      </c>
      <c r="J17" s="6" t="s">
        <v>540</v>
      </c>
      <c r="K17" s="6"/>
      <c r="L17" s="6"/>
    </row>
    <row r="18" spans="1:12" ht="18" customHeight="1">
      <c r="A18" s="6">
        <v>16</v>
      </c>
      <c r="B18" s="6" t="s">
        <v>264</v>
      </c>
      <c r="C18" s="6" t="s">
        <v>13</v>
      </c>
      <c r="D18" s="6" t="s">
        <v>250</v>
      </c>
      <c r="E18" s="6">
        <v>21110114</v>
      </c>
      <c r="F18" s="6">
        <v>78.7</v>
      </c>
      <c r="G18" s="7">
        <v>86.32</v>
      </c>
      <c r="H18" s="7">
        <v>81.5</v>
      </c>
      <c r="I18" s="7">
        <f t="shared" si="0"/>
        <v>81.83</v>
      </c>
      <c r="J18" s="6" t="s">
        <v>540</v>
      </c>
      <c r="K18" s="6"/>
      <c r="L18" s="6"/>
    </row>
    <row r="19" spans="1:12" ht="18" customHeight="1">
      <c r="A19" s="6">
        <v>17</v>
      </c>
      <c r="B19" s="6" t="s">
        <v>268</v>
      </c>
      <c r="C19" s="6" t="s">
        <v>13</v>
      </c>
      <c r="D19" s="6" t="s">
        <v>250</v>
      </c>
      <c r="E19" s="6">
        <v>21110118</v>
      </c>
      <c r="F19" s="6">
        <v>77.3</v>
      </c>
      <c r="G19" s="7">
        <v>83.66</v>
      </c>
      <c r="H19" s="7">
        <v>85.82</v>
      </c>
      <c r="I19" s="7">
        <f t="shared" si="0"/>
        <v>81.76</v>
      </c>
      <c r="J19" s="6" t="s">
        <v>540</v>
      </c>
      <c r="K19" s="6"/>
      <c r="L19" s="6"/>
    </row>
    <row r="20" spans="1:12" ht="18" customHeight="1">
      <c r="A20" s="6">
        <v>18</v>
      </c>
      <c r="B20" s="6" t="s">
        <v>271</v>
      </c>
      <c r="C20" s="6" t="s">
        <v>13</v>
      </c>
      <c r="D20" s="6" t="s">
        <v>250</v>
      </c>
      <c r="E20" s="6">
        <v>21110121</v>
      </c>
      <c r="F20" s="6">
        <v>76.6</v>
      </c>
      <c r="G20" s="7">
        <v>85.54</v>
      </c>
      <c r="H20" s="7">
        <v>84.28</v>
      </c>
      <c r="I20" s="7">
        <f t="shared" si="0"/>
        <v>81.59</v>
      </c>
      <c r="J20" s="6"/>
      <c r="K20" s="6"/>
      <c r="L20" s="6"/>
    </row>
    <row r="21" spans="1:12" ht="18" customHeight="1">
      <c r="A21" s="6">
        <v>19</v>
      </c>
      <c r="B21" s="6" t="s">
        <v>269</v>
      </c>
      <c r="C21" s="6" t="s">
        <v>13</v>
      </c>
      <c r="D21" s="6" t="s">
        <v>250</v>
      </c>
      <c r="E21" s="6">
        <v>21110119</v>
      </c>
      <c r="F21" s="6">
        <v>77.1</v>
      </c>
      <c r="G21" s="7">
        <v>85.6</v>
      </c>
      <c r="H21" s="7">
        <v>81.98</v>
      </c>
      <c r="I21" s="7">
        <f t="shared" si="0"/>
        <v>81.11</v>
      </c>
      <c r="J21" s="6"/>
      <c r="K21" s="6"/>
      <c r="L21" s="6"/>
    </row>
    <row r="22" spans="1:12" ht="18" customHeight="1">
      <c r="A22" s="6">
        <v>20</v>
      </c>
      <c r="B22" s="6" t="s">
        <v>256</v>
      </c>
      <c r="C22" s="6" t="s">
        <v>13</v>
      </c>
      <c r="D22" s="6" t="s">
        <v>250</v>
      </c>
      <c r="E22" s="6">
        <v>21110106</v>
      </c>
      <c r="F22" s="6">
        <v>75.9</v>
      </c>
      <c r="G22" s="7">
        <v>86.92</v>
      </c>
      <c r="H22" s="7">
        <v>82.26</v>
      </c>
      <c r="I22" s="7">
        <f t="shared" si="0"/>
        <v>81.11</v>
      </c>
      <c r="J22" s="6"/>
      <c r="K22" s="6"/>
      <c r="L22" s="6"/>
    </row>
    <row r="23" spans="1:12" ht="18" customHeight="1">
      <c r="A23" s="6">
        <v>21</v>
      </c>
      <c r="B23" s="6" t="s">
        <v>267</v>
      </c>
      <c r="C23" s="6" t="s">
        <v>13</v>
      </c>
      <c r="D23" s="6" t="s">
        <v>250</v>
      </c>
      <c r="E23" s="6">
        <v>21110117</v>
      </c>
      <c r="F23" s="6">
        <v>77.5</v>
      </c>
      <c r="G23" s="7">
        <v>85.16</v>
      </c>
      <c r="H23" s="7">
        <v>75.62</v>
      </c>
      <c r="I23" s="7">
        <f t="shared" si="0"/>
        <v>79.23</v>
      </c>
      <c r="J23" s="6"/>
      <c r="K23" s="6"/>
      <c r="L23" s="6"/>
    </row>
    <row r="24" spans="1:12" ht="18" customHeight="1">
      <c r="A24" s="6">
        <v>22</v>
      </c>
      <c r="B24" s="6" t="s">
        <v>260</v>
      </c>
      <c r="C24" s="6" t="s">
        <v>13</v>
      </c>
      <c r="D24" s="6" t="s">
        <v>250</v>
      </c>
      <c r="E24" s="6">
        <v>21110110</v>
      </c>
      <c r="F24" s="6">
        <v>80.4</v>
      </c>
      <c r="G24" s="7"/>
      <c r="H24" s="7"/>
      <c r="I24" s="7">
        <f t="shared" si="0"/>
        <v>32.16</v>
      </c>
      <c r="J24" s="6"/>
      <c r="K24" s="6"/>
      <c r="L24" s="21" t="s">
        <v>557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30" sqref="O30"/>
    </sheetView>
  </sheetViews>
  <sheetFormatPr defaultColWidth="9.140625" defaultRowHeight="15"/>
  <cols>
    <col min="1" max="1" width="4.57421875" style="0" customWidth="1"/>
    <col min="2" max="2" width="7.00390625" style="0" customWidth="1"/>
    <col min="3" max="3" width="5.28125" style="0" customWidth="1"/>
    <col min="4" max="4" width="12.421875" style="0" customWidth="1"/>
    <col min="5" max="5" width="7.8515625" style="0" customWidth="1"/>
    <col min="6" max="8" width="7.421875" style="0" customWidth="1"/>
    <col min="9" max="9" width="7.421875" style="2" customWidth="1"/>
    <col min="10" max="11" width="7.8515625" style="0" customWidth="1"/>
    <col min="12" max="12" width="5.00390625" style="0" customWidth="1"/>
  </cols>
  <sheetData>
    <row r="1" spans="1:12" ht="31.5" customHeight="1">
      <c r="A1" s="24" t="s">
        <v>542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1.5" customHeight="1">
      <c r="A2" s="5" t="s">
        <v>0</v>
      </c>
      <c r="B2" s="5" t="s">
        <v>2</v>
      </c>
      <c r="C2" s="5" t="s">
        <v>3</v>
      </c>
      <c r="D2" s="5" t="s">
        <v>1</v>
      </c>
      <c r="E2" s="5" t="s">
        <v>4</v>
      </c>
      <c r="F2" s="5" t="s">
        <v>5</v>
      </c>
      <c r="G2" s="5" t="s">
        <v>6</v>
      </c>
      <c r="H2" s="5" t="s">
        <v>173</v>
      </c>
      <c r="I2" s="10" t="s">
        <v>7</v>
      </c>
      <c r="J2" s="5" t="s">
        <v>8</v>
      </c>
      <c r="K2" s="5" t="s">
        <v>9</v>
      </c>
      <c r="L2" s="5" t="s">
        <v>10</v>
      </c>
    </row>
    <row r="3" spans="1:12" ht="18" customHeight="1">
      <c r="A3" s="5">
        <v>1</v>
      </c>
      <c r="B3" s="5" t="s">
        <v>274</v>
      </c>
      <c r="C3" s="5" t="s">
        <v>13</v>
      </c>
      <c r="D3" s="5" t="s">
        <v>273</v>
      </c>
      <c r="E3" s="5">
        <v>21120101</v>
      </c>
      <c r="F3" s="5">
        <v>85.6</v>
      </c>
      <c r="G3" s="10">
        <v>87.38</v>
      </c>
      <c r="H3" s="10">
        <v>91.44</v>
      </c>
      <c r="I3" s="10">
        <f aca="true" t="shared" si="0" ref="I3:I24">ROUND(F3*0.4+G3*0.3+H3*0.3,2)</f>
        <v>87.89</v>
      </c>
      <c r="J3" s="5" t="s">
        <v>540</v>
      </c>
      <c r="K3" s="5" t="s">
        <v>539</v>
      </c>
      <c r="L3" s="5"/>
    </row>
    <row r="4" spans="1:12" ht="18" customHeight="1">
      <c r="A4" s="5">
        <v>2</v>
      </c>
      <c r="B4" s="5" t="s">
        <v>280</v>
      </c>
      <c r="C4" s="5" t="s">
        <v>13</v>
      </c>
      <c r="D4" s="5" t="s">
        <v>273</v>
      </c>
      <c r="E4" s="5">
        <v>21120107</v>
      </c>
      <c r="F4" s="5">
        <v>82.6</v>
      </c>
      <c r="G4" s="10">
        <v>85.78</v>
      </c>
      <c r="H4" s="10">
        <v>90.96</v>
      </c>
      <c r="I4" s="10">
        <f t="shared" si="0"/>
        <v>86.06</v>
      </c>
      <c r="J4" s="5" t="s">
        <v>540</v>
      </c>
      <c r="K4" s="5" t="s">
        <v>539</v>
      </c>
      <c r="L4" s="5"/>
    </row>
    <row r="5" spans="1:12" ht="18" customHeight="1">
      <c r="A5" s="5">
        <v>3</v>
      </c>
      <c r="B5" s="5" t="s">
        <v>278</v>
      </c>
      <c r="C5" s="5" t="s">
        <v>13</v>
      </c>
      <c r="D5" s="5" t="s">
        <v>273</v>
      </c>
      <c r="E5" s="5">
        <v>21120105</v>
      </c>
      <c r="F5" s="5">
        <v>82.9</v>
      </c>
      <c r="G5" s="10">
        <v>85.72</v>
      </c>
      <c r="H5" s="10">
        <v>89.3</v>
      </c>
      <c r="I5" s="10">
        <f t="shared" si="0"/>
        <v>85.67</v>
      </c>
      <c r="J5" s="5" t="s">
        <v>540</v>
      </c>
      <c r="K5" s="5" t="s">
        <v>539</v>
      </c>
      <c r="L5" s="5"/>
    </row>
    <row r="6" spans="1:12" ht="18" customHeight="1">
      <c r="A6" s="5">
        <v>4</v>
      </c>
      <c r="B6" s="5" t="s">
        <v>279</v>
      </c>
      <c r="C6" s="5" t="s">
        <v>13</v>
      </c>
      <c r="D6" s="5" t="s">
        <v>273</v>
      </c>
      <c r="E6" s="5">
        <v>21120106</v>
      </c>
      <c r="F6" s="5">
        <v>82.7</v>
      </c>
      <c r="G6" s="10">
        <v>84.74</v>
      </c>
      <c r="H6" s="10">
        <v>89.72</v>
      </c>
      <c r="I6" s="10">
        <f t="shared" si="0"/>
        <v>85.42</v>
      </c>
      <c r="J6" s="5" t="s">
        <v>540</v>
      </c>
      <c r="K6" s="5" t="s">
        <v>539</v>
      </c>
      <c r="L6" s="5"/>
    </row>
    <row r="7" spans="1:12" ht="18" customHeight="1">
      <c r="A7" s="5">
        <v>5</v>
      </c>
      <c r="B7" s="5" t="s">
        <v>277</v>
      </c>
      <c r="C7" s="5" t="s">
        <v>13</v>
      </c>
      <c r="D7" s="5" t="s">
        <v>273</v>
      </c>
      <c r="E7" s="5">
        <v>21120104</v>
      </c>
      <c r="F7" s="5">
        <v>83.2</v>
      </c>
      <c r="G7" s="10">
        <v>84.74</v>
      </c>
      <c r="H7" s="10">
        <v>88.74</v>
      </c>
      <c r="I7" s="10">
        <f t="shared" si="0"/>
        <v>85.32</v>
      </c>
      <c r="J7" s="5" t="s">
        <v>540</v>
      </c>
      <c r="K7" s="5" t="s">
        <v>539</v>
      </c>
      <c r="L7" s="5"/>
    </row>
    <row r="8" spans="1:12" ht="18" customHeight="1">
      <c r="A8" s="5">
        <v>6</v>
      </c>
      <c r="B8" s="5" t="s">
        <v>285</v>
      </c>
      <c r="C8" s="5" t="s">
        <v>13</v>
      </c>
      <c r="D8" s="5" t="s">
        <v>273</v>
      </c>
      <c r="E8" s="5">
        <v>21120112</v>
      </c>
      <c r="F8" s="5">
        <v>80.1</v>
      </c>
      <c r="G8" s="10">
        <v>87.44</v>
      </c>
      <c r="H8" s="10">
        <v>90.12</v>
      </c>
      <c r="I8" s="10">
        <f t="shared" si="0"/>
        <v>85.31</v>
      </c>
      <c r="J8" s="5" t="s">
        <v>540</v>
      </c>
      <c r="K8" s="5" t="s">
        <v>539</v>
      </c>
      <c r="L8" s="5"/>
    </row>
    <row r="9" spans="1:12" ht="18" customHeight="1">
      <c r="A9" s="5">
        <v>7</v>
      </c>
      <c r="B9" s="5" t="s">
        <v>284</v>
      </c>
      <c r="C9" s="5" t="s">
        <v>13</v>
      </c>
      <c r="D9" s="5" t="s">
        <v>273</v>
      </c>
      <c r="E9" s="5">
        <v>21120111</v>
      </c>
      <c r="F9" s="5">
        <v>80.6</v>
      </c>
      <c r="G9" s="10">
        <v>87.88</v>
      </c>
      <c r="H9" s="10">
        <v>89</v>
      </c>
      <c r="I9" s="10">
        <f t="shared" si="0"/>
        <v>85.3</v>
      </c>
      <c r="J9" s="5" t="s">
        <v>540</v>
      </c>
      <c r="K9" s="5" t="s">
        <v>539</v>
      </c>
      <c r="L9" s="5"/>
    </row>
    <row r="10" spans="1:12" ht="18" customHeight="1">
      <c r="A10" s="5">
        <v>8</v>
      </c>
      <c r="B10" s="5" t="s">
        <v>275</v>
      </c>
      <c r="C10" s="5" t="s">
        <v>13</v>
      </c>
      <c r="D10" s="5" t="s">
        <v>273</v>
      </c>
      <c r="E10" s="5">
        <v>21120102</v>
      </c>
      <c r="F10" s="5">
        <v>84.6</v>
      </c>
      <c r="G10" s="10">
        <v>83.16</v>
      </c>
      <c r="H10" s="10">
        <v>88.32</v>
      </c>
      <c r="I10" s="10">
        <f t="shared" si="0"/>
        <v>85.28</v>
      </c>
      <c r="J10" s="5" t="s">
        <v>540</v>
      </c>
      <c r="K10" s="5" t="s">
        <v>539</v>
      </c>
      <c r="L10" s="5"/>
    </row>
    <row r="11" spans="1:12" ht="18" customHeight="1">
      <c r="A11" s="5">
        <v>9</v>
      </c>
      <c r="B11" s="5" t="s">
        <v>282</v>
      </c>
      <c r="C11" s="5" t="s">
        <v>13</v>
      </c>
      <c r="D11" s="5" t="s">
        <v>273</v>
      </c>
      <c r="E11" s="5">
        <v>21120109</v>
      </c>
      <c r="F11" s="5">
        <v>81.5</v>
      </c>
      <c r="G11" s="10">
        <v>86.68</v>
      </c>
      <c r="H11" s="10">
        <v>87.94</v>
      </c>
      <c r="I11" s="10">
        <f t="shared" si="0"/>
        <v>84.99</v>
      </c>
      <c r="J11" s="5" t="s">
        <v>540</v>
      </c>
      <c r="K11" s="5" t="s">
        <v>539</v>
      </c>
      <c r="L11" s="5"/>
    </row>
    <row r="12" spans="1:12" ht="18" customHeight="1">
      <c r="A12" s="5">
        <v>10</v>
      </c>
      <c r="B12" s="5" t="s">
        <v>287</v>
      </c>
      <c r="C12" s="5" t="s">
        <v>13</v>
      </c>
      <c r="D12" s="5" t="s">
        <v>273</v>
      </c>
      <c r="E12" s="5">
        <v>21120114</v>
      </c>
      <c r="F12" s="5">
        <v>79.7</v>
      </c>
      <c r="G12" s="10">
        <v>86.14</v>
      </c>
      <c r="H12" s="10">
        <v>89.52</v>
      </c>
      <c r="I12" s="10">
        <f t="shared" si="0"/>
        <v>84.58</v>
      </c>
      <c r="J12" s="5" t="s">
        <v>540</v>
      </c>
      <c r="K12" s="5" t="s">
        <v>539</v>
      </c>
      <c r="L12" s="5"/>
    </row>
    <row r="13" spans="1:12" ht="18" customHeight="1">
      <c r="A13" s="5">
        <v>11</v>
      </c>
      <c r="B13" s="5" t="s">
        <v>288</v>
      </c>
      <c r="C13" s="5" t="s">
        <v>13</v>
      </c>
      <c r="D13" s="5" t="s">
        <v>273</v>
      </c>
      <c r="E13" s="5">
        <v>21120115</v>
      </c>
      <c r="F13" s="5">
        <v>78.9</v>
      </c>
      <c r="G13" s="10">
        <v>84.32</v>
      </c>
      <c r="H13" s="10">
        <v>90.62</v>
      </c>
      <c r="I13" s="10">
        <f t="shared" si="0"/>
        <v>84.04</v>
      </c>
      <c r="J13" s="5" t="s">
        <v>540</v>
      </c>
      <c r="K13" s="5" t="s">
        <v>539</v>
      </c>
      <c r="L13" s="5"/>
    </row>
    <row r="14" spans="1:12" ht="18" customHeight="1">
      <c r="A14" s="5">
        <v>12</v>
      </c>
      <c r="B14" s="5" t="s">
        <v>291</v>
      </c>
      <c r="C14" s="5" t="s">
        <v>13</v>
      </c>
      <c r="D14" s="5" t="s">
        <v>273</v>
      </c>
      <c r="E14" s="5">
        <v>21120118</v>
      </c>
      <c r="F14" s="5">
        <v>78.4</v>
      </c>
      <c r="G14" s="10">
        <v>88.78</v>
      </c>
      <c r="H14" s="10">
        <v>85.46</v>
      </c>
      <c r="I14" s="10">
        <f t="shared" si="0"/>
        <v>83.63</v>
      </c>
      <c r="J14" s="5" t="s">
        <v>540</v>
      </c>
      <c r="K14" s="5"/>
      <c r="L14" s="5"/>
    </row>
    <row r="15" spans="1:12" ht="18" customHeight="1">
      <c r="A15" s="5">
        <v>13</v>
      </c>
      <c r="B15" s="5" t="s">
        <v>276</v>
      </c>
      <c r="C15" s="5" t="s">
        <v>13</v>
      </c>
      <c r="D15" s="5" t="s">
        <v>273</v>
      </c>
      <c r="E15" s="5">
        <v>21120103</v>
      </c>
      <c r="F15" s="5">
        <v>83.5</v>
      </c>
      <c r="G15" s="10">
        <v>82.56</v>
      </c>
      <c r="H15" s="10">
        <v>84.56</v>
      </c>
      <c r="I15" s="10">
        <f t="shared" si="0"/>
        <v>83.54</v>
      </c>
      <c r="J15" s="5" t="s">
        <v>540</v>
      </c>
      <c r="K15" s="5"/>
      <c r="L15" s="5"/>
    </row>
    <row r="16" spans="1:12" ht="18" customHeight="1">
      <c r="A16" s="5">
        <v>14</v>
      </c>
      <c r="B16" s="5" t="s">
        <v>283</v>
      </c>
      <c r="C16" s="5" t="s">
        <v>13</v>
      </c>
      <c r="D16" s="5" t="s">
        <v>273</v>
      </c>
      <c r="E16" s="5">
        <v>21120110</v>
      </c>
      <c r="F16" s="5">
        <v>81.4</v>
      </c>
      <c r="G16" s="10">
        <v>84.14</v>
      </c>
      <c r="H16" s="10">
        <v>85.2</v>
      </c>
      <c r="I16" s="10">
        <f t="shared" si="0"/>
        <v>83.36</v>
      </c>
      <c r="J16" s="5" t="s">
        <v>540</v>
      </c>
      <c r="K16" s="5"/>
      <c r="L16" s="5"/>
    </row>
    <row r="17" spans="1:12" ht="18" customHeight="1">
      <c r="A17" s="5">
        <v>15</v>
      </c>
      <c r="B17" s="5" t="s">
        <v>281</v>
      </c>
      <c r="C17" s="5" t="s">
        <v>13</v>
      </c>
      <c r="D17" s="5" t="s">
        <v>273</v>
      </c>
      <c r="E17" s="5">
        <v>21120108</v>
      </c>
      <c r="F17" s="5">
        <v>81.6</v>
      </c>
      <c r="G17" s="10">
        <v>84.18</v>
      </c>
      <c r="H17" s="10">
        <v>84.88</v>
      </c>
      <c r="I17" s="10">
        <f t="shared" si="0"/>
        <v>83.36</v>
      </c>
      <c r="J17" s="5" t="s">
        <v>540</v>
      </c>
      <c r="K17" s="5"/>
      <c r="L17" s="5"/>
    </row>
    <row r="18" spans="1:12" ht="18" customHeight="1">
      <c r="A18" s="5">
        <v>16</v>
      </c>
      <c r="B18" s="5" t="s">
        <v>292</v>
      </c>
      <c r="C18" s="5" t="s">
        <v>13</v>
      </c>
      <c r="D18" s="5" t="s">
        <v>273</v>
      </c>
      <c r="E18" s="5">
        <v>21120119</v>
      </c>
      <c r="F18" s="5">
        <v>78.2</v>
      </c>
      <c r="G18" s="10">
        <v>84.22</v>
      </c>
      <c r="H18" s="10">
        <v>86.1</v>
      </c>
      <c r="I18" s="10">
        <f t="shared" si="0"/>
        <v>82.38</v>
      </c>
      <c r="J18" s="5" t="s">
        <v>540</v>
      </c>
      <c r="K18" s="5"/>
      <c r="L18" s="5"/>
    </row>
    <row r="19" spans="1:12" ht="18" customHeight="1">
      <c r="A19" s="5">
        <v>17</v>
      </c>
      <c r="B19" s="5" t="s">
        <v>294</v>
      </c>
      <c r="C19" s="5" t="s">
        <v>13</v>
      </c>
      <c r="D19" s="5" t="s">
        <v>273</v>
      </c>
      <c r="E19" s="5">
        <v>21120121</v>
      </c>
      <c r="F19" s="5">
        <v>77.3</v>
      </c>
      <c r="G19" s="10">
        <v>84.92</v>
      </c>
      <c r="H19" s="10">
        <v>86.32</v>
      </c>
      <c r="I19" s="10">
        <f t="shared" si="0"/>
        <v>82.29</v>
      </c>
      <c r="J19" s="5" t="s">
        <v>540</v>
      </c>
      <c r="K19" s="5"/>
      <c r="L19" s="5"/>
    </row>
    <row r="20" spans="1:12" ht="18" customHeight="1">
      <c r="A20" s="5">
        <v>18</v>
      </c>
      <c r="B20" s="5" t="s">
        <v>290</v>
      </c>
      <c r="C20" s="5" t="s">
        <v>13</v>
      </c>
      <c r="D20" s="5" t="s">
        <v>273</v>
      </c>
      <c r="E20" s="5">
        <v>21120117</v>
      </c>
      <c r="F20" s="5">
        <v>78.5</v>
      </c>
      <c r="G20" s="10">
        <v>82.78</v>
      </c>
      <c r="H20" s="10">
        <v>85.5</v>
      </c>
      <c r="I20" s="10">
        <f t="shared" si="0"/>
        <v>81.88</v>
      </c>
      <c r="J20" s="5"/>
      <c r="K20" s="5"/>
      <c r="L20" s="5"/>
    </row>
    <row r="21" spans="1:12" ht="18" customHeight="1">
      <c r="A21" s="5">
        <v>19</v>
      </c>
      <c r="B21" s="5" t="s">
        <v>293</v>
      </c>
      <c r="C21" s="5" t="s">
        <v>13</v>
      </c>
      <c r="D21" s="5" t="s">
        <v>273</v>
      </c>
      <c r="E21" s="5">
        <v>21120120</v>
      </c>
      <c r="F21" s="5">
        <v>77.8</v>
      </c>
      <c r="G21" s="10">
        <v>83.76</v>
      </c>
      <c r="H21" s="10">
        <v>83.12</v>
      </c>
      <c r="I21" s="10">
        <f t="shared" si="0"/>
        <v>81.18</v>
      </c>
      <c r="J21" s="5"/>
      <c r="K21" s="5"/>
      <c r="L21" s="5"/>
    </row>
    <row r="22" spans="1:12" ht="18" customHeight="1">
      <c r="A22" s="5">
        <v>20</v>
      </c>
      <c r="B22" s="5" t="s">
        <v>286</v>
      </c>
      <c r="C22" s="5" t="s">
        <v>13</v>
      </c>
      <c r="D22" s="5" t="s">
        <v>273</v>
      </c>
      <c r="E22" s="5">
        <v>21120113</v>
      </c>
      <c r="F22" s="5">
        <v>79.9</v>
      </c>
      <c r="G22" s="10">
        <v>76.96</v>
      </c>
      <c r="H22" s="10">
        <v>85.44</v>
      </c>
      <c r="I22" s="10">
        <f t="shared" si="0"/>
        <v>80.68</v>
      </c>
      <c r="J22" s="5"/>
      <c r="K22" s="5"/>
      <c r="L22" s="5"/>
    </row>
    <row r="23" spans="1:12" ht="18" customHeight="1">
      <c r="A23" s="5">
        <v>21</v>
      </c>
      <c r="B23" s="5" t="s">
        <v>295</v>
      </c>
      <c r="C23" s="5" t="s">
        <v>18</v>
      </c>
      <c r="D23" s="5" t="s">
        <v>273</v>
      </c>
      <c r="E23" s="5">
        <v>21120122</v>
      </c>
      <c r="F23" s="5">
        <v>77.1</v>
      </c>
      <c r="G23" s="10">
        <v>82.48</v>
      </c>
      <c r="H23" s="10">
        <v>79.14</v>
      </c>
      <c r="I23" s="10">
        <f t="shared" si="0"/>
        <v>79.33</v>
      </c>
      <c r="J23" s="5"/>
      <c r="K23" s="5"/>
      <c r="L23" s="5"/>
    </row>
    <row r="24" spans="1:12" ht="18" customHeight="1">
      <c r="A24" s="5">
        <v>22</v>
      </c>
      <c r="B24" s="5" t="s">
        <v>289</v>
      </c>
      <c r="C24" s="5" t="s">
        <v>13</v>
      </c>
      <c r="D24" s="5" t="s">
        <v>273</v>
      </c>
      <c r="E24" s="5">
        <v>21120116</v>
      </c>
      <c r="F24" s="5">
        <v>78.6</v>
      </c>
      <c r="G24" s="10"/>
      <c r="H24" s="10"/>
      <c r="I24" s="10">
        <f t="shared" si="0"/>
        <v>31.44</v>
      </c>
      <c r="J24" s="5"/>
      <c r="K24" s="5"/>
      <c r="L24" s="21" t="s">
        <v>557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.7109375" style="3" customWidth="1"/>
    <col min="2" max="2" width="6.421875" style="3" customWidth="1"/>
    <col min="3" max="3" width="5.00390625" style="3" customWidth="1"/>
    <col min="4" max="4" width="13.421875" style="3" customWidth="1"/>
    <col min="5" max="5" width="9.421875" style="3" customWidth="1"/>
    <col min="6" max="9" width="7.421875" style="3" customWidth="1"/>
    <col min="10" max="10" width="6.7109375" style="3" customWidth="1"/>
    <col min="11" max="11" width="7.00390625" style="3" customWidth="1"/>
    <col min="12" max="12" width="4.28125" style="3" customWidth="1"/>
    <col min="13" max="16384" width="9.00390625" style="3" customWidth="1"/>
  </cols>
  <sheetData>
    <row r="1" spans="1:12" ht="31.5" customHeight="1">
      <c r="A1" s="23" t="s">
        <v>541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4" customFormat="1" ht="31.5" customHeight="1">
      <c r="A2" s="5" t="s">
        <v>0</v>
      </c>
      <c r="B2" s="5" t="s">
        <v>2</v>
      </c>
      <c r="C2" s="5" t="s">
        <v>3</v>
      </c>
      <c r="D2" s="5" t="s">
        <v>1</v>
      </c>
      <c r="E2" s="5" t="s">
        <v>4</v>
      </c>
      <c r="F2" s="5" t="s">
        <v>5</v>
      </c>
      <c r="G2" s="5" t="s">
        <v>6</v>
      </c>
      <c r="H2" s="5" t="s">
        <v>173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ht="18" customHeight="1">
      <c r="A3" s="6">
        <v>1</v>
      </c>
      <c r="B3" s="6" t="s">
        <v>297</v>
      </c>
      <c r="C3" s="6" t="s">
        <v>13</v>
      </c>
      <c r="D3" s="6" t="s">
        <v>296</v>
      </c>
      <c r="E3" s="6">
        <v>21130101</v>
      </c>
      <c r="F3" s="6">
        <v>81.1</v>
      </c>
      <c r="G3" s="7">
        <v>87.52</v>
      </c>
      <c r="H3" s="7">
        <v>87.64</v>
      </c>
      <c r="I3" s="7">
        <f aca="true" t="shared" si="0" ref="I3:I26">ROUND(F3*0.4+G3*0.3+H3*0.3,2)</f>
        <v>84.99</v>
      </c>
      <c r="J3" s="6" t="s">
        <v>540</v>
      </c>
      <c r="K3" s="6" t="s">
        <v>537</v>
      </c>
      <c r="L3" s="6"/>
    </row>
    <row r="4" spans="1:12" ht="18" customHeight="1">
      <c r="A4" s="6">
        <v>2</v>
      </c>
      <c r="B4" s="6" t="s">
        <v>303</v>
      </c>
      <c r="C4" s="6" t="s">
        <v>13</v>
      </c>
      <c r="D4" s="6" t="s">
        <v>296</v>
      </c>
      <c r="E4" s="6">
        <v>21130107</v>
      </c>
      <c r="F4" s="6">
        <v>77.7</v>
      </c>
      <c r="G4" s="7">
        <v>88.66</v>
      </c>
      <c r="H4" s="7">
        <v>89.76</v>
      </c>
      <c r="I4" s="7">
        <f t="shared" si="0"/>
        <v>84.61</v>
      </c>
      <c r="J4" s="6" t="s">
        <v>540</v>
      </c>
      <c r="K4" s="6" t="s">
        <v>537</v>
      </c>
      <c r="L4" s="6"/>
    </row>
    <row r="5" spans="1:12" ht="18" customHeight="1">
      <c r="A5" s="6">
        <v>3</v>
      </c>
      <c r="B5" s="6" t="s">
        <v>299</v>
      </c>
      <c r="C5" s="6" t="s">
        <v>13</v>
      </c>
      <c r="D5" s="6" t="s">
        <v>296</v>
      </c>
      <c r="E5" s="6">
        <v>21130103</v>
      </c>
      <c r="F5" s="6">
        <v>79.4</v>
      </c>
      <c r="G5" s="7">
        <v>88.84</v>
      </c>
      <c r="H5" s="7">
        <v>83</v>
      </c>
      <c r="I5" s="7">
        <f t="shared" si="0"/>
        <v>83.31</v>
      </c>
      <c r="J5" s="6" t="s">
        <v>540</v>
      </c>
      <c r="K5" s="6" t="s">
        <v>537</v>
      </c>
      <c r="L5" s="6"/>
    </row>
    <row r="6" spans="1:12" ht="18" customHeight="1">
      <c r="A6" s="6">
        <v>4</v>
      </c>
      <c r="B6" s="6" t="s">
        <v>317</v>
      </c>
      <c r="C6" s="6" t="s">
        <v>13</v>
      </c>
      <c r="D6" s="6" t="s">
        <v>296</v>
      </c>
      <c r="E6" s="6">
        <v>21130121</v>
      </c>
      <c r="F6" s="6">
        <v>68.4</v>
      </c>
      <c r="G6" s="7">
        <v>90.74</v>
      </c>
      <c r="H6" s="7">
        <v>93.1</v>
      </c>
      <c r="I6" s="7">
        <f t="shared" si="0"/>
        <v>82.51</v>
      </c>
      <c r="J6" s="6" t="s">
        <v>540</v>
      </c>
      <c r="K6" s="6" t="s">
        <v>537</v>
      </c>
      <c r="L6" s="6"/>
    </row>
    <row r="7" spans="1:12" ht="18" customHeight="1">
      <c r="A7" s="6">
        <v>5</v>
      </c>
      <c r="B7" s="6" t="s">
        <v>312</v>
      </c>
      <c r="C7" s="6" t="s">
        <v>13</v>
      </c>
      <c r="D7" s="6" t="s">
        <v>296</v>
      </c>
      <c r="E7" s="6">
        <v>21130116</v>
      </c>
      <c r="F7" s="6">
        <v>71.4</v>
      </c>
      <c r="G7" s="7">
        <v>89.26</v>
      </c>
      <c r="H7" s="7">
        <v>89.9</v>
      </c>
      <c r="I7" s="7">
        <f t="shared" si="0"/>
        <v>82.31</v>
      </c>
      <c r="J7" s="6" t="s">
        <v>540</v>
      </c>
      <c r="K7" s="6" t="s">
        <v>537</v>
      </c>
      <c r="L7" s="6"/>
    </row>
    <row r="8" spans="1:12" ht="18" customHeight="1">
      <c r="A8" s="6">
        <v>6</v>
      </c>
      <c r="B8" s="6" t="s">
        <v>306</v>
      </c>
      <c r="C8" s="6" t="s">
        <v>13</v>
      </c>
      <c r="D8" s="6" t="s">
        <v>296</v>
      </c>
      <c r="E8" s="6">
        <v>21130110</v>
      </c>
      <c r="F8" s="6">
        <v>74.4</v>
      </c>
      <c r="G8" s="7">
        <v>85.4</v>
      </c>
      <c r="H8" s="7">
        <v>89.56</v>
      </c>
      <c r="I8" s="7">
        <f t="shared" si="0"/>
        <v>82.25</v>
      </c>
      <c r="J8" s="6" t="s">
        <v>540</v>
      </c>
      <c r="K8" s="6" t="s">
        <v>537</v>
      </c>
      <c r="L8" s="6"/>
    </row>
    <row r="9" spans="1:12" ht="18" customHeight="1">
      <c r="A9" s="6">
        <v>7</v>
      </c>
      <c r="B9" s="6" t="s">
        <v>300</v>
      </c>
      <c r="C9" s="6" t="s">
        <v>13</v>
      </c>
      <c r="D9" s="6" t="s">
        <v>296</v>
      </c>
      <c r="E9" s="6">
        <v>21130104</v>
      </c>
      <c r="F9" s="6">
        <v>79.4</v>
      </c>
      <c r="G9" s="7">
        <v>82.94</v>
      </c>
      <c r="H9" s="7">
        <v>84.12</v>
      </c>
      <c r="I9" s="7">
        <f t="shared" si="0"/>
        <v>81.88</v>
      </c>
      <c r="J9" s="6" t="s">
        <v>540</v>
      </c>
      <c r="K9" s="6" t="s">
        <v>537</v>
      </c>
      <c r="L9" s="6"/>
    </row>
    <row r="10" spans="1:12" ht="18" customHeight="1">
      <c r="A10" s="6">
        <v>8</v>
      </c>
      <c r="B10" s="6" t="s">
        <v>298</v>
      </c>
      <c r="C10" s="6" t="s">
        <v>13</v>
      </c>
      <c r="D10" s="6" t="s">
        <v>296</v>
      </c>
      <c r="E10" s="6">
        <v>21130102</v>
      </c>
      <c r="F10" s="6">
        <v>79.7</v>
      </c>
      <c r="G10" s="7">
        <v>83.9</v>
      </c>
      <c r="H10" s="7">
        <v>82.64</v>
      </c>
      <c r="I10" s="7">
        <f t="shared" si="0"/>
        <v>81.84</v>
      </c>
      <c r="J10" s="6" t="s">
        <v>540</v>
      </c>
      <c r="K10" s="6"/>
      <c r="L10" s="6"/>
    </row>
    <row r="11" spans="1:12" ht="18" customHeight="1">
      <c r="A11" s="6">
        <v>9</v>
      </c>
      <c r="B11" s="6" t="s">
        <v>301</v>
      </c>
      <c r="C11" s="6" t="s">
        <v>13</v>
      </c>
      <c r="D11" s="6" t="s">
        <v>296</v>
      </c>
      <c r="E11" s="6">
        <v>21130105</v>
      </c>
      <c r="F11" s="6">
        <v>77.8</v>
      </c>
      <c r="G11" s="7">
        <v>79.5</v>
      </c>
      <c r="H11" s="7">
        <v>89.46</v>
      </c>
      <c r="I11" s="7">
        <f t="shared" si="0"/>
        <v>81.81</v>
      </c>
      <c r="J11" s="6" t="s">
        <v>540</v>
      </c>
      <c r="K11" s="6"/>
      <c r="L11" s="6"/>
    </row>
    <row r="12" spans="1:12" ht="18" customHeight="1">
      <c r="A12" s="6">
        <v>10</v>
      </c>
      <c r="B12" s="6" t="s">
        <v>309</v>
      </c>
      <c r="C12" s="6" t="s">
        <v>13</v>
      </c>
      <c r="D12" s="6" t="s">
        <v>296</v>
      </c>
      <c r="E12" s="6">
        <v>21130113</v>
      </c>
      <c r="F12" s="6">
        <v>73.3</v>
      </c>
      <c r="G12" s="7">
        <v>85.48</v>
      </c>
      <c r="H12" s="7">
        <v>89.08</v>
      </c>
      <c r="I12" s="7">
        <f t="shared" si="0"/>
        <v>81.69</v>
      </c>
      <c r="J12" s="6" t="s">
        <v>540</v>
      </c>
      <c r="K12" s="6"/>
      <c r="L12" s="6"/>
    </row>
    <row r="13" spans="1:12" ht="18" customHeight="1">
      <c r="A13" s="6">
        <v>11</v>
      </c>
      <c r="B13" s="6" t="s">
        <v>308</v>
      </c>
      <c r="C13" s="6" t="s">
        <v>13</v>
      </c>
      <c r="D13" s="6" t="s">
        <v>296</v>
      </c>
      <c r="E13" s="6">
        <v>21130112</v>
      </c>
      <c r="F13" s="6">
        <v>73.4</v>
      </c>
      <c r="G13" s="7">
        <v>87.42</v>
      </c>
      <c r="H13" s="7">
        <v>86.98</v>
      </c>
      <c r="I13" s="7">
        <f t="shared" si="0"/>
        <v>81.68</v>
      </c>
      <c r="J13" s="6" t="s">
        <v>540</v>
      </c>
      <c r="K13" s="6"/>
      <c r="L13" s="6"/>
    </row>
    <row r="14" spans="1:12" ht="18" customHeight="1">
      <c r="A14" s="6">
        <v>12</v>
      </c>
      <c r="B14" s="6" t="s">
        <v>302</v>
      </c>
      <c r="C14" s="6" t="s">
        <v>13</v>
      </c>
      <c r="D14" s="6" t="s">
        <v>296</v>
      </c>
      <c r="E14" s="6">
        <v>21130106</v>
      </c>
      <c r="F14" s="6">
        <v>77.8</v>
      </c>
      <c r="G14" s="7">
        <v>84.6</v>
      </c>
      <c r="H14" s="7">
        <v>82.76</v>
      </c>
      <c r="I14" s="7">
        <f t="shared" si="0"/>
        <v>81.33</v>
      </c>
      <c r="J14" s="6"/>
      <c r="K14" s="6"/>
      <c r="L14" s="6"/>
    </row>
    <row r="15" spans="1:12" ht="18" customHeight="1">
      <c r="A15" s="6">
        <v>13</v>
      </c>
      <c r="B15" s="6" t="s">
        <v>305</v>
      </c>
      <c r="C15" s="6" t="s">
        <v>13</v>
      </c>
      <c r="D15" s="6" t="s">
        <v>296</v>
      </c>
      <c r="E15" s="6">
        <v>21130109</v>
      </c>
      <c r="F15" s="6">
        <v>77.4</v>
      </c>
      <c r="G15" s="7">
        <v>80.88</v>
      </c>
      <c r="H15" s="7">
        <v>84.02</v>
      </c>
      <c r="I15" s="7">
        <f t="shared" si="0"/>
        <v>80.43</v>
      </c>
      <c r="J15" s="6"/>
      <c r="K15" s="6"/>
      <c r="L15" s="6"/>
    </row>
    <row r="16" spans="1:12" ht="18" customHeight="1">
      <c r="A16" s="6">
        <v>14</v>
      </c>
      <c r="B16" s="6" t="s">
        <v>315</v>
      </c>
      <c r="C16" s="6" t="s">
        <v>13</v>
      </c>
      <c r="D16" s="6" t="s">
        <v>296</v>
      </c>
      <c r="E16" s="6">
        <v>21130119</v>
      </c>
      <c r="F16" s="6">
        <v>69.4</v>
      </c>
      <c r="G16" s="7">
        <v>86.36</v>
      </c>
      <c r="H16" s="7">
        <v>87.26</v>
      </c>
      <c r="I16" s="7">
        <f t="shared" si="0"/>
        <v>79.85</v>
      </c>
      <c r="J16" s="6"/>
      <c r="K16" s="6"/>
      <c r="L16" s="6"/>
    </row>
    <row r="17" spans="1:12" ht="18" customHeight="1">
      <c r="A17" s="6">
        <v>15</v>
      </c>
      <c r="B17" s="6" t="s">
        <v>310</v>
      </c>
      <c r="C17" s="6" t="s">
        <v>13</v>
      </c>
      <c r="D17" s="6" t="s">
        <v>296</v>
      </c>
      <c r="E17" s="6">
        <v>21130114</v>
      </c>
      <c r="F17" s="6">
        <v>71.5</v>
      </c>
      <c r="G17" s="7">
        <v>86.68</v>
      </c>
      <c r="H17" s="7">
        <v>82.68</v>
      </c>
      <c r="I17" s="7">
        <f t="shared" si="0"/>
        <v>79.41</v>
      </c>
      <c r="J17" s="6"/>
      <c r="K17" s="6"/>
      <c r="L17" s="6"/>
    </row>
    <row r="18" spans="1:12" ht="18" customHeight="1">
      <c r="A18" s="6">
        <v>16</v>
      </c>
      <c r="B18" s="6" t="s">
        <v>311</v>
      </c>
      <c r="C18" s="6" t="s">
        <v>13</v>
      </c>
      <c r="D18" s="6" t="s">
        <v>296</v>
      </c>
      <c r="E18" s="6">
        <v>21130115</v>
      </c>
      <c r="F18" s="6">
        <v>71.4</v>
      </c>
      <c r="G18" s="7">
        <v>85.54</v>
      </c>
      <c r="H18" s="7">
        <v>83.56</v>
      </c>
      <c r="I18" s="7">
        <f t="shared" si="0"/>
        <v>79.29</v>
      </c>
      <c r="J18" s="6"/>
      <c r="K18" s="6"/>
      <c r="L18" s="6"/>
    </row>
    <row r="19" spans="1:12" ht="18" customHeight="1">
      <c r="A19" s="6">
        <v>17</v>
      </c>
      <c r="B19" s="6" t="s">
        <v>307</v>
      </c>
      <c r="C19" s="6" t="s">
        <v>13</v>
      </c>
      <c r="D19" s="6" t="s">
        <v>296</v>
      </c>
      <c r="E19" s="6">
        <v>21130111</v>
      </c>
      <c r="F19" s="6">
        <v>74.2</v>
      </c>
      <c r="G19" s="7">
        <v>82.66</v>
      </c>
      <c r="H19" s="7">
        <v>81.84</v>
      </c>
      <c r="I19" s="7">
        <f t="shared" si="0"/>
        <v>79.03</v>
      </c>
      <c r="J19" s="6"/>
      <c r="K19" s="6"/>
      <c r="L19" s="6"/>
    </row>
    <row r="20" spans="1:12" ht="18" customHeight="1">
      <c r="A20" s="6">
        <v>18</v>
      </c>
      <c r="B20" s="6" t="s">
        <v>316</v>
      </c>
      <c r="C20" s="6" t="s">
        <v>13</v>
      </c>
      <c r="D20" s="6" t="s">
        <v>296</v>
      </c>
      <c r="E20" s="6">
        <v>21130120</v>
      </c>
      <c r="F20" s="6">
        <v>69.4</v>
      </c>
      <c r="G20" s="7">
        <v>85.72</v>
      </c>
      <c r="H20" s="7">
        <v>83.42</v>
      </c>
      <c r="I20" s="7">
        <f t="shared" si="0"/>
        <v>78.5</v>
      </c>
      <c r="J20" s="6"/>
      <c r="K20" s="6"/>
      <c r="L20" s="6"/>
    </row>
    <row r="21" spans="1:12" ht="18" customHeight="1">
      <c r="A21" s="6">
        <v>19</v>
      </c>
      <c r="B21" s="6" t="s">
        <v>314</v>
      </c>
      <c r="C21" s="6" t="s">
        <v>13</v>
      </c>
      <c r="D21" s="6" t="s">
        <v>296</v>
      </c>
      <c r="E21" s="6">
        <v>21130118</v>
      </c>
      <c r="F21" s="6">
        <v>69.9</v>
      </c>
      <c r="G21" s="7">
        <v>83.88</v>
      </c>
      <c r="H21" s="7">
        <v>83.5</v>
      </c>
      <c r="I21" s="7">
        <f t="shared" si="0"/>
        <v>78.17</v>
      </c>
      <c r="J21" s="6"/>
      <c r="K21" s="6"/>
      <c r="L21" s="6"/>
    </row>
    <row r="22" spans="1:12" ht="18" customHeight="1">
      <c r="A22" s="6">
        <v>20</v>
      </c>
      <c r="B22" s="6" t="s">
        <v>313</v>
      </c>
      <c r="C22" s="6" t="s">
        <v>13</v>
      </c>
      <c r="D22" s="6" t="s">
        <v>296</v>
      </c>
      <c r="E22" s="6">
        <v>21130117</v>
      </c>
      <c r="F22" s="6">
        <v>70.2</v>
      </c>
      <c r="G22" s="7">
        <v>83.16</v>
      </c>
      <c r="H22" s="7">
        <v>80.58</v>
      </c>
      <c r="I22" s="7">
        <f t="shared" si="0"/>
        <v>77.2</v>
      </c>
      <c r="J22" s="6"/>
      <c r="K22" s="6"/>
      <c r="L22" s="6"/>
    </row>
    <row r="23" spans="1:12" ht="18" customHeight="1">
      <c r="A23" s="6">
        <v>21</v>
      </c>
      <c r="B23" s="6" t="s">
        <v>304</v>
      </c>
      <c r="C23" s="6" t="s">
        <v>13</v>
      </c>
      <c r="D23" s="6" t="s">
        <v>296</v>
      </c>
      <c r="E23" s="6">
        <v>21130108</v>
      </c>
      <c r="F23" s="6">
        <v>77.5</v>
      </c>
      <c r="G23" s="7"/>
      <c r="H23" s="7"/>
      <c r="I23" s="7">
        <f t="shared" si="0"/>
        <v>31</v>
      </c>
      <c r="J23" s="6"/>
      <c r="K23" s="6"/>
      <c r="L23" s="21" t="s">
        <v>557</v>
      </c>
    </row>
    <row r="24" spans="1:12" ht="18" customHeight="1">
      <c r="A24" s="6">
        <v>22</v>
      </c>
      <c r="B24" s="6" t="s">
        <v>320</v>
      </c>
      <c r="C24" s="6" t="s">
        <v>13</v>
      </c>
      <c r="D24" s="6" t="s">
        <v>318</v>
      </c>
      <c r="E24" s="6">
        <v>21130202</v>
      </c>
      <c r="F24" s="6">
        <v>82.7</v>
      </c>
      <c r="G24" s="7">
        <v>89.36</v>
      </c>
      <c r="H24" s="7">
        <v>82.04</v>
      </c>
      <c r="I24" s="7">
        <f t="shared" si="0"/>
        <v>84.5</v>
      </c>
      <c r="J24" s="6" t="s">
        <v>540</v>
      </c>
      <c r="K24" s="6" t="s">
        <v>537</v>
      </c>
      <c r="L24" s="6"/>
    </row>
    <row r="25" spans="1:12" ht="18" customHeight="1">
      <c r="A25" s="6">
        <v>23</v>
      </c>
      <c r="B25" s="6" t="s">
        <v>319</v>
      </c>
      <c r="C25" s="6" t="s">
        <v>13</v>
      </c>
      <c r="D25" s="6" t="s">
        <v>318</v>
      </c>
      <c r="E25" s="6">
        <v>21130201</v>
      </c>
      <c r="F25" s="6">
        <v>85.2</v>
      </c>
      <c r="G25" s="7">
        <v>82.82</v>
      </c>
      <c r="H25" s="7">
        <v>78.84</v>
      </c>
      <c r="I25" s="7">
        <f t="shared" si="0"/>
        <v>82.58</v>
      </c>
      <c r="J25" s="6" t="s">
        <v>540</v>
      </c>
      <c r="K25" s="6"/>
      <c r="L25" s="6"/>
    </row>
    <row r="26" spans="1:12" ht="18" customHeight="1">
      <c r="A26" s="6">
        <v>24</v>
      </c>
      <c r="B26" s="6" t="s">
        <v>321</v>
      </c>
      <c r="C26" s="6" t="s">
        <v>13</v>
      </c>
      <c r="D26" s="6" t="s">
        <v>318</v>
      </c>
      <c r="E26" s="6">
        <v>21130203</v>
      </c>
      <c r="F26" s="6">
        <v>82.6</v>
      </c>
      <c r="G26" s="7">
        <v>78.48</v>
      </c>
      <c r="H26" s="7">
        <v>78.04</v>
      </c>
      <c r="I26" s="7">
        <f t="shared" si="0"/>
        <v>80</v>
      </c>
      <c r="J26" s="6"/>
      <c r="K26" s="6"/>
      <c r="L26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0">
      <selection activeCell="Q29" sqref="Q29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3" width="3.7109375" style="0" customWidth="1"/>
    <col min="4" max="4" width="12.28125" style="0" customWidth="1"/>
    <col min="5" max="5" width="8.140625" style="0" customWidth="1"/>
    <col min="6" max="11" width="7.421875" style="0" customWidth="1"/>
    <col min="12" max="12" width="4.8515625" style="0" customWidth="1"/>
  </cols>
  <sheetData>
    <row r="1" spans="1:12" s="1" customFormat="1" ht="31.5" customHeight="1">
      <c r="A1" s="25" t="s">
        <v>550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9" customFormat="1" ht="31.5" customHeight="1">
      <c r="A2" s="5" t="s">
        <v>0</v>
      </c>
      <c r="B2" s="5" t="s">
        <v>2</v>
      </c>
      <c r="C2" s="5" t="s">
        <v>3</v>
      </c>
      <c r="D2" s="5" t="s">
        <v>1</v>
      </c>
      <c r="E2" s="5" t="s">
        <v>4</v>
      </c>
      <c r="F2" s="5" t="s">
        <v>5</v>
      </c>
      <c r="G2" s="5" t="s">
        <v>6</v>
      </c>
      <c r="H2" s="5" t="s">
        <v>173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s="8" customFormat="1" ht="18" customHeight="1">
      <c r="A3" s="6">
        <v>1</v>
      </c>
      <c r="B3" s="6" t="s">
        <v>335</v>
      </c>
      <c r="C3" s="6" t="s">
        <v>13</v>
      </c>
      <c r="D3" s="6" t="s">
        <v>322</v>
      </c>
      <c r="E3" s="6">
        <v>21140114</v>
      </c>
      <c r="F3" s="6">
        <v>77.1</v>
      </c>
      <c r="G3" s="11">
        <v>90.26</v>
      </c>
      <c r="H3" s="11">
        <v>91.38</v>
      </c>
      <c r="I3" s="11">
        <f aca="true" t="shared" si="0" ref="I3:I32">ROUND(F3*0.4+G3*0.3+H3*0.3,2)</f>
        <v>85.33</v>
      </c>
      <c r="J3" s="6" t="s">
        <v>548</v>
      </c>
      <c r="K3" s="6" t="s">
        <v>549</v>
      </c>
      <c r="L3" s="6"/>
    </row>
    <row r="4" spans="1:12" s="8" customFormat="1" ht="18" customHeight="1">
      <c r="A4" s="6">
        <v>2</v>
      </c>
      <c r="B4" s="6" t="s">
        <v>332</v>
      </c>
      <c r="C4" s="6" t="s">
        <v>13</v>
      </c>
      <c r="D4" s="6" t="s">
        <v>322</v>
      </c>
      <c r="E4" s="6">
        <v>21140111</v>
      </c>
      <c r="F4" s="6">
        <v>78.2</v>
      </c>
      <c r="G4" s="11">
        <v>88.46</v>
      </c>
      <c r="H4" s="11">
        <v>90.06</v>
      </c>
      <c r="I4" s="11">
        <f t="shared" si="0"/>
        <v>84.84</v>
      </c>
      <c r="J4" s="6" t="s">
        <v>548</v>
      </c>
      <c r="K4" s="6" t="s">
        <v>549</v>
      </c>
      <c r="L4" s="6"/>
    </row>
    <row r="5" spans="1:12" s="8" customFormat="1" ht="18" customHeight="1">
      <c r="A5" s="6">
        <v>3</v>
      </c>
      <c r="B5" s="6" t="s">
        <v>331</v>
      </c>
      <c r="C5" s="6" t="s">
        <v>13</v>
      </c>
      <c r="D5" s="6" t="s">
        <v>322</v>
      </c>
      <c r="E5" s="6">
        <v>21140110</v>
      </c>
      <c r="F5" s="6">
        <v>78.5</v>
      </c>
      <c r="G5" s="11">
        <v>87.9</v>
      </c>
      <c r="H5" s="11">
        <v>89.94</v>
      </c>
      <c r="I5" s="11">
        <f t="shared" si="0"/>
        <v>84.75</v>
      </c>
      <c r="J5" s="6" t="s">
        <v>548</v>
      </c>
      <c r="K5" s="6" t="s">
        <v>549</v>
      </c>
      <c r="L5" s="6"/>
    </row>
    <row r="6" spans="1:12" s="8" customFormat="1" ht="18" customHeight="1">
      <c r="A6" s="6">
        <v>4</v>
      </c>
      <c r="B6" s="6" t="s">
        <v>327</v>
      </c>
      <c r="C6" s="6" t="s">
        <v>13</v>
      </c>
      <c r="D6" s="6" t="s">
        <v>322</v>
      </c>
      <c r="E6" s="6">
        <v>21140105</v>
      </c>
      <c r="F6" s="6">
        <v>79.8</v>
      </c>
      <c r="G6" s="11">
        <v>84.72</v>
      </c>
      <c r="H6" s="11">
        <v>91.26</v>
      </c>
      <c r="I6" s="11">
        <f t="shared" si="0"/>
        <v>84.71</v>
      </c>
      <c r="J6" s="6" t="s">
        <v>548</v>
      </c>
      <c r="K6" s="6" t="s">
        <v>549</v>
      </c>
      <c r="L6" s="6"/>
    </row>
    <row r="7" spans="1:12" s="8" customFormat="1" ht="18" customHeight="1">
      <c r="A7" s="6">
        <v>5</v>
      </c>
      <c r="B7" s="6" t="s">
        <v>326</v>
      </c>
      <c r="C7" s="6" t="s">
        <v>13</v>
      </c>
      <c r="D7" s="6" t="s">
        <v>322</v>
      </c>
      <c r="E7" s="6">
        <v>21140104</v>
      </c>
      <c r="F7" s="6">
        <v>79.9</v>
      </c>
      <c r="G7" s="11">
        <v>87.12</v>
      </c>
      <c r="H7" s="11">
        <v>88.54</v>
      </c>
      <c r="I7" s="11">
        <f t="shared" si="0"/>
        <v>84.66</v>
      </c>
      <c r="J7" s="6" t="s">
        <v>548</v>
      </c>
      <c r="K7" s="6" t="s">
        <v>549</v>
      </c>
      <c r="L7" s="6"/>
    </row>
    <row r="8" spans="1:12" s="8" customFormat="1" ht="18" customHeight="1">
      <c r="A8" s="15">
        <v>6</v>
      </c>
      <c r="B8" s="6" t="s">
        <v>325</v>
      </c>
      <c r="C8" s="6" t="s">
        <v>13</v>
      </c>
      <c r="D8" s="6" t="s">
        <v>322</v>
      </c>
      <c r="E8" s="6">
        <v>21140103</v>
      </c>
      <c r="F8" s="6">
        <v>81.1</v>
      </c>
      <c r="G8" s="11">
        <v>83.82</v>
      </c>
      <c r="H8" s="11">
        <v>89.02</v>
      </c>
      <c r="I8" s="11">
        <f>ROUND(F8*0.4+G8*0.3+H8*0.3,2)</f>
        <v>84.29</v>
      </c>
      <c r="J8" s="6" t="s">
        <v>548</v>
      </c>
      <c r="K8" s="6" t="s">
        <v>549</v>
      </c>
      <c r="L8" s="6"/>
    </row>
    <row r="9" spans="1:12" s="8" customFormat="1" ht="18" customHeight="1">
      <c r="A9" s="15">
        <v>7</v>
      </c>
      <c r="B9" s="6" t="s">
        <v>328</v>
      </c>
      <c r="C9" s="6" t="s">
        <v>13</v>
      </c>
      <c r="D9" s="6" t="s">
        <v>322</v>
      </c>
      <c r="E9" s="6">
        <v>21140106</v>
      </c>
      <c r="F9" s="6">
        <v>79.4</v>
      </c>
      <c r="G9" s="11">
        <v>88.12</v>
      </c>
      <c r="H9" s="11">
        <v>86.98</v>
      </c>
      <c r="I9" s="11">
        <f t="shared" si="0"/>
        <v>84.29</v>
      </c>
      <c r="J9" s="6" t="s">
        <v>548</v>
      </c>
      <c r="K9" s="6" t="s">
        <v>549</v>
      </c>
      <c r="L9" s="6"/>
    </row>
    <row r="10" spans="1:12" s="8" customFormat="1" ht="18" customHeight="1">
      <c r="A10" s="15">
        <v>8</v>
      </c>
      <c r="B10" s="6" t="s">
        <v>323</v>
      </c>
      <c r="C10" s="6" t="s">
        <v>13</v>
      </c>
      <c r="D10" s="6" t="s">
        <v>322</v>
      </c>
      <c r="E10" s="6">
        <v>21140101</v>
      </c>
      <c r="F10" s="6">
        <v>83.2</v>
      </c>
      <c r="G10" s="11">
        <v>80.02</v>
      </c>
      <c r="H10" s="11">
        <v>89.92</v>
      </c>
      <c r="I10" s="11">
        <f t="shared" si="0"/>
        <v>84.26</v>
      </c>
      <c r="J10" s="6" t="s">
        <v>548</v>
      </c>
      <c r="K10" s="6" t="s">
        <v>549</v>
      </c>
      <c r="L10" s="6"/>
    </row>
    <row r="11" spans="1:12" s="8" customFormat="1" ht="18" customHeight="1">
      <c r="A11" s="15">
        <v>9</v>
      </c>
      <c r="B11" s="6" t="s">
        <v>158</v>
      </c>
      <c r="C11" s="6" t="s">
        <v>13</v>
      </c>
      <c r="D11" s="6" t="s">
        <v>322</v>
      </c>
      <c r="E11" s="6">
        <v>21140108</v>
      </c>
      <c r="F11" s="6">
        <v>78.6</v>
      </c>
      <c r="G11" s="11">
        <v>88.92</v>
      </c>
      <c r="H11" s="11">
        <v>86.68</v>
      </c>
      <c r="I11" s="11">
        <f t="shared" si="0"/>
        <v>84.12</v>
      </c>
      <c r="J11" s="6" t="s">
        <v>548</v>
      </c>
      <c r="K11" s="6" t="s">
        <v>549</v>
      </c>
      <c r="L11" s="6"/>
    </row>
    <row r="12" spans="1:12" s="8" customFormat="1" ht="18" customHeight="1">
      <c r="A12" s="6">
        <v>10</v>
      </c>
      <c r="B12" s="6" t="s">
        <v>340</v>
      </c>
      <c r="C12" s="6" t="s">
        <v>13</v>
      </c>
      <c r="D12" s="6" t="s">
        <v>322</v>
      </c>
      <c r="E12" s="6">
        <v>21140119</v>
      </c>
      <c r="F12" s="6">
        <v>76.3</v>
      </c>
      <c r="G12" s="11">
        <v>87.06</v>
      </c>
      <c r="H12" s="11">
        <v>91.54</v>
      </c>
      <c r="I12" s="11">
        <f t="shared" si="0"/>
        <v>84.1</v>
      </c>
      <c r="J12" s="6" t="s">
        <v>548</v>
      </c>
      <c r="K12" s="6" t="s">
        <v>549</v>
      </c>
      <c r="L12" s="6"/>
    </row>
    <row r="13" spans="1:12" s="8" customFormat="1" ht="18" customHeight="1">
      <c r="A13" s="6">
        <v>11</v>
      </c>
      <c r="B13" s="6" t="s">
        <v>346</v>
      </c>
      <c r="C13" s="6" t="s">
        <v>13</v>
      </c>
      <c r="D13" s="6" t="s">
        <v>322</v>
      </c>
      <c r="E13" s="6">
        <v>21140125</v>
      </c>
      <c r="F13" s="6">
        <v>75.6</v>
      </c>
      <c r="G13" s="11">
        <v>89.76</v>
      </c>
      <c r="H13" s="11">
        <v>89.44</v>
      </c>
      <c r="I13" s="11">
        <f t="shared" si="0"/>
        <v>84</v>
      </c>
      <c r="J13" s="6" t="s">
        <v>548</v>
      </c>
      <c r="K13" s="6" t="s">
        <v>549</v>
      </c>
      <c r="L13" s="6"/>
    </row>
    <row r="14" spans="1:12" s="8" customFormat="1" ht="18" customHeight="1">
      <c r="A14" s="6">
        <v>12</v>
      </c>
      <c r="B14" s="6" t="s">
        <v>339</v>
      </c>
      <c r="C14" s="6" t="s">
        <v>13</v>
      </c>
      <c r="D14" s="6" t="s">
        <v>322</v>
      </c>
      <c r="E14" s="6">
        <v>21140118</v>
      </c>
      <c r="F14" s="6">
        <v>76.3</v>
      </c>
      <c r="G14" s="11">
        <v>86.46</v>
      </c>
      <c r="H14" s="11">
        <v>90.94</v>
      </c>
      <c r="I14" s="11">
        <f t="shared" si="0"/>
        <v>83.74</v>
      </c>
      <c r="J14" s="6" t="s">
        <v>548</v>
      </c>
      <c r="K14" s="6" t="s">
        <v>549</v>
      </c>
      <c r="L14" s="6"/>
    </row>
    <row r="15" spans="1:12" s="8" customFormat="1" ht="18" customHeight="1">
      <c r="A15" s="6">
        <v>13</v>
      </c>
      <c r="B15" s="6" t="s">
        <v>334</v>
      </c>
      <c r="C15" s="6" t="s">
        <v>13</v>
      </c>
      <c r="D15" s="6" t="s">
        <v>322</v>
      </c>
      <c r="E15" s="6">
        <v>21140113</v>
      </c>
      <c r="F15" s="6">
        <v>77.3</v>
      </c>
      <c r="G15" s="11">
        <v>85.84</v>
      </c>
      <c r="H15" s="11">
        <v>89.22</v>
      </c>
      <c r="I15" s="11">
        <f t="shared" si="0"/>
        <v>83.44</v>
      </c>
      <c r="J15" s="6" t="s">
        <v>548</v>
      </c>
      <c r="K15" s="6" t="s">
        <v>549</v>
      </c>
      <c r="L15" s="6"/>
    </row>
    <row r="16" spans="1:12" s="8" customFormat="1" ht="18" customHeight="1">
      <c r="A16" s="6">
        <v>14</v>
      </c>
      <c r="B16" s="6" t="s">
        <v>337</v>
      </c>
      <c r="C16" s="6" t="s">
        <v>13</v>
      </c>
      <c r="D16" s="6" t="s">
        <v>322</v>
      </c>
      <c r="E16" s="6">
        <v>21140116</v>
      </c>
      <c r="F16" s="6">
        <v>76.8</v>
      </c>
      <c r="G16" s="11">
        <v>87.66</v>
      </c>
      <c r="H16" s="11">
        <v>87.98</v>
      </c>
      <c r="I16" s="11">
        <f t="shared" si="0"/>
        <v>83.41</v>
      </c>
      <c r="J16" s="6" t="s">
        <v>548</v>
      </c>
      <c r="K16" s="6" t="s">
        <v>549</v>
      </c>
      <c r="L16" s="6"/>
    </row>
    <row r="17" spans="1:12" s="8" customFormat="1" ht="18" customHeight="1">
      <c r="A17" s="6">
        <v>15</v>
      </c>
      <c r="B17" s="6" t="s">
        <v>324</v>
      </c>
      <c r="C17" s="6" t="s">
        <v>13</v>
      </c>
      <c r="D17" s="6" t="s">
        <v>322</v>
      </c>
      <c r="E17" s="6">
        <v>21140102</v>
      </c>
      <c r="F17" s="6">
        <v>82.6</v>
      </c>
      <c r="G17" s="11">
        <v>80.1</v>
      </c>
      <c r="H17" s="11">
        <v>86.54</v>
      </c>
      <c r="I17" s="11">
        <f t="shared" si="0"/>
        <v>83.03</v>
      </c>
      <c r="J17" s="6" t="s">
        <v>548</v>
      </c>
      <c r="K17" s="6" t="s">
        <v>549</v>
      </c>
      <c r="L17" s="6"/>
    </row>
    <row r="18" spans="1:12" s="8" customFormat="1" ht="18" customHeight="1">
      <c r="A18" s="6">
        <v>16</v>
      </c>
      <c r="B18" s="6" t="s">
        <v>342</v>
      </c>
      <c r="C18" s="6" t="s">
        <v>13</v>
      </c>
      <c r="D18" s="6" t="s">
        <v>322</v>
      </c>
      <c r="E18" s="6">
        <v>21140121</v>
      </c>
      <c r="F18" s="6">
        <v>76.1</v>
      </c>
      <c r="G18" s="11">
        <v>84.38</v>
      </c>
      <c r="H18" s="11">
        <v>90.52</v>
      </c>
      <c r="I18" s="11">
        <f t="shared" si="0"/>
        <v>82.91</v>
      </c>
      <c r="J18" s="6" t="s">
        <v>548</v>
      </c>
      <c r="K18" s="6"/>
      <c r="L18" s="6"/>
    </row>
    <row r="19" spans="1:12" s="8" customFormat="1" ht="18" customHeight="1">
      <c r="A19" s="6">
        <v>17</v>
      </c>
      <c r="B19" s="6" t="s">
        <v>347</v>
      </c>
      <c r="C19" s="6" t="s">
        <v>13</v>
      </c>
      <c r="D19" s="6" t="s">
        <v>322</v>
      </c>
      <c r="E19" s="6">
        <v>21140126</v>
      </c>
      <c r="F19" s="6">
        <v>74.9</v>
      </c>
      <c r="G19" s="11">
        <v>88.2</v>
      </c>
      <c r="H19" s="11">
        <v>88.06</v>
      </c>
      <c r="I19" s="11">
        <f t="shared" si="0"/>
        <v>82.84</v>
      </c>
      <c r="J19" s="6" t="s">
        <v>548</v>
      </c>
      <c r="K19" s="6"/>
      <c r="L19" s="6"/>
    </row>
    <row r="20" spans="1:12" s="8" customFormat="1" ht="18" customHeight="1">
      <c r="A20" s="6">
        <v>18</v>
      </c>
      <c r="B20" s="6" t="s">
        <v>345</v>
      </c>
      <c r="C20" s="6" t="s">
        <v>13</v>
      </c>
      <c r="D20" s="6" t="s">
        <v>322</v>
      </c>
      <c r="E20" s="6">
        <v>21140124</v>
      </c>
      <c r="F20" s="6">
        <v>75.6</v>
      </c>
      <c r="G20" s="11">
        <v>85.9</v>
      </c>
      <c r="H20" s="11">
        <v>88.18</v>
      </c>
      <c r="I20" s="11">
        <f t="shared" si="0"/>
        <v>82.46</v>
      </c>
      <c r="J20" s="6" t="s">
        <v>548</v>
      </c>
      <c r="K20" s="6"/>
      <c r="L20" s="6"/>
    </row>
    <row r="21" spans="1:12" s="8" customFormat="1" ht="18" customHeight="1">
      <c r="A21" s="6">
        <v>19</v>
      </c>
      <c r="B21" s="6" t="s">
        <v>350</v>
      </c>
      <c r="C21" s="6" t="s">
        <v>13</v>
      </c>
      <c r="D21" s="6" t="s">
        <v>322</v>
      </c>
      <c r="E21" s="6">
        <v>21140129</v>
      </c>
      <c r="F21" s="6">
        <v>74.7</v>
      </c>
      <c r="G21" s="11">
        <v>85.5</v>
      </c>
      <c r="H21" s="11">
        <v>89.66</v>
      </c>
      <c r="I21" s="11">
        <f t="shared" si="0"/>
        <v>82.43</v>
      </c>
      <c r="J21" s="6" t="s">
        <v>548</v>
      </c>
      <c r="K21" s="6"/>
      <c r="L21" s="6"/>
    </row>
    <row r="22" spans="1:12" s="8" customFormat="1" ht="18" customHeight="1">
      <c r="A22" s="6">
        <v>20</v>
      </c>
      <c r="B22" s="6" t="s">
        <v>333</v>
      </c>
      <c r="C22" s="6" t="s">
        <v>13</v>
      </c>
      <c r="D22" s="6" t="s">
        <v>322</v>
      </c>
      <c r="E22" s="6">
        <v>21140112</v>
      </c>
      <c r="F22" s="6">
        <v>77.8</v>
      </c>
      <c r="G22" s="11">
        <v>83.78</v>
      </c>
      <c r="H22" s="11">
        <v>87.26</v>
      </c>
      <c r="I22" s="11">
        <f t="shared" si="0"/>
        <v>82.43</v>
      </c>
      <c r="J22" s="6" t="s">
        <v>548</v>
      </c>
      <c r="K22" s="6"/>
      <c r="L22" s="6"/>
    </row>
    <row r="23" spans="1:12" s="8" customFormat="1" ht="18" customHeight="1">
      <c r="A23" s="6">
        <v>21</v>
      </c>
      <c r="B23" s="6" t="s">
        <v>351</v>
      </c>
      <c r="C23" s="6" t="s">
        <v>13</v>
      </c>
      <c r="D23" s="6" t="s">
        <v>322</v>
      </c>
      <c r="E23" s="6">
        <v>21140130</v>
      </c>
      <c r="F23" s="6">
        <v>74.5</v>
      </c>
      <c r="G23" s="11">
        <v>87.6</v>
      </c>
      <c r="H23" s="11">
        <v>87.66</v>
      </c>
      <c r="I23" s="11">
        <f t="shared" si="0"/>
        <v>82.38</v>
      </c>
      <c r="J23" s="6" t="s">
        <v>548</v>
      </c>
      <c r="K23" s="6"/>
      <c r="L23" s="6"/>
    </row>
    <row r="24" spans="1:12" s="8" customFormat="1" ht="18" customHeight="1">
      <c r="A24" s="6">
        <v>22</v>
      </c>
      <c r="B24" s="6" t="s">
        <v>329</v>
      </c>
      <c r="C24" s="6" t="s">
        <v>13</v>
      </c>
      <c r="D24" s="6" t="s">
        <v>322</v>
      </c>
      <c r="E24" s="6">
        <v>21140107</v>
      </c>
      <c r="F24" s="6">
        <v>79</v>
      </c>
      <c r="G24" s="11">
        <v>82.22</v>
      </c>
      <c r="H24" s="11">
        <v>86.2</v>
      </c>
      <c r="I24" s="11">
        <f t="shared" si="0"/>
        <v>82.13</v>
      </c>
      <c r="J24" s="6" t="s">
        <v>548</v>
      </c>
      <c r="K24" s="6"/>
      <c r="L24" s="6"/>
    </row>
    <row r="25" spans="1:12" s="8" customFormat="1" ht="18" customHeight="1">
      <c r="A25" s="6">
        <v>23</v>
      </c>
      <c r="B25" s="6" t="s">
        <v>330</v>
      </c>
      <c r="C25" s="6" t="s">
        <v>13</v>
      </c>
      <c r="D25" s="6" t="s">
        <v>322</v>
      </c>
      <c r="E25" s="6">
        <v>21140109</v>
      </c>
      <c r="F25" s="6">
        <v>78.6</v>
      </c>
      <c r="G25" s="11">
        <v>83.3</v>
      </c>
      <c r="H25" s="11">
        <v>85.26</v>
      </c>
      <c r="I25" s="11">
        <f t="shared" si="0"/>
        <v>82.01</v>
      </c>
      <c r="J25" s="6" t="s">
        <v>548</v>
      </c>
      <c r="K25" s="6"/>
      <c r="L25" s="6"/>
    </row>
    <row r="26" spans="1:12" s="8" customFormat="1" ht="18" customHeight="1">
      <c r="A26" s="6">
        <v>24</v>
      </c>
      <c r="B26" s="6" t="s">
        <v>338</v>
      </c>
      <c r="C26" s="6" t="s">
        <v>13</v>
      </c>
      <c r="D26" s="6" t="s">
        <v>322</v>
      </c>
      <c r="E26" s="6">
        <v>21140117</v>
      </c>
      <c r="F26" s="6">
        <v>76.7</v>
      </c>
      <c r="G26" s="11">
        <v>82.42</v>
      </c>
      <c r="H26" s="11">
        <v>87.76</v>
      </c>
      <c r="I26" s="11">
        <f t="shared" si="0"/>
        <v>81.73</v>
      </c>
      <c r="J26" s="6"/>
      <c r="K26" s="6"/>
      <c r="L26" s="6"/>
    </row>
    <row r="27" spans="1:12" s="8" customFormat="1" ht="18" customHeight="1">
      <c r="A27" s="6">
        <v>25</v>
      </c>
      <c r="B27" s="6" t="s">
        <v>336</v>
      </c>
      <c r="C27" s="6" t="s">
        <v>13</v>
      </c>
      <c r="D27" s="6" t="s">
        <v>322</v>
      </c>
      <c r="E27" s="6">
        <v>21140115</v>
      </c>
      <c r="F27" s="6">
        <v>77</v>
      </c>
      <c r="G27" s="11">
        <v>82.96</v>
      </c>
      <c r="H27" s="11">
        <v>86.08</v>
      </c>
      <c r="I27" s="11">
        <f t="shared" si="0"/>
        <v>81.51</v>
      </c>
      <c r="J27" s="6"/>
      <c r="K27" s="6"/>
      <c r="L27" s="6"/>
    </row>
    <row r="28" spans="1:12" s="8" customFormat="1" ht="18" customHeight="1">
      <c r="A28" s="6">
        <v>26</v>
      </c>
      <c r="B28" s="6" t="s">
        <v>349</v>
      </c>
      <c r="C28" s="6" t="s">
        <v>13</v>
      </c>
      <c r="D28" s="6" t="s">
        <v>322</v>
      </c>
      <c r="E28" s="6">
        <v>21140128</v>
      </c>
      <c r="F28" s="6">
        <v>74.8</v>
      </c>
      <c r="G28" s="11">
        <v>83</v>
      </c>
      <c r="H28" s="11">
        <v>87.7</v>
      </c>
      <c r="I28" s="11">
        <f t="shared" si="0"/>
        <v>81.13</v>
      </c>
      <c r="J28" s="6"/>
      <c r="K28" s="6"/>
      <c r="L28" s="6"/>
    </row>
    <row r="29" spans="1:12" s="8" customFormat="1" ht="18" customHeight="1">
      <c r="A29" s="6">
        <v>27</v>
      </c>
      <c r="B29" s="6" t="s">
        <v>348</v>
      </c>
      <c r="C29" s="6" t="s">
        <v>13</v>
      </c>
      <c r="D29" s="6" t="s">
        <v>322</v>
      </c>
      <c r="E29" s="6">
        <v>21140127</v>
      </c>
      <c r="F29" s="6">
        <v>74.9</v>
      </c>
      <c r="G29" s="11">
        <v>82.2</v>
      </c>
      <c r="H29" s="11">
        <v>86.54</v>
      </c>
      <c r="I29" s="11">
        <f t="shared" si="0"/>
        <v>80.58</v>
      </c>
      <c r="J29" s="6"/>
      <c r="K29" s="6"/>
      <c r="L29" s="6"/>
    </row>
    <row r="30" spans="1:12" s="8" customFormat="1" ht="18" customHeight="1">
      <c r="A30" s="6">
        <v>28</v>
      </c>
      <c r="B30" s="6" t="s">
        <v>343</v>
      </c>
      <c r="C30" s="6" t="s">
        <v>13</v>
      </c>
      <c r="D30" s="6" t="s">
        <v>322</v>
      </c>
      <c r="E30" s="6">
        <v>21140122</v>
      </c>
      <c r="F30" s="6">
        <v>75.9</v>
      </c>
      <c r="G30" s="11">
        <v>83.2</v>
      </c>
      <c r="H30" s="11">
        <v>82.56</v>
      </c>
      <c r="I30" s="11">
        <f t="shared" si="0"/>
        <v>80.09</v>
      </c>
      <c r="J30" s="6"/>
      <c r="K30" s="6"/>
      <c r="L30" s="6"/>
    </row>
    <row r="31" spans="1:12" s="8" customFormat="1" ht="18" customHeight="1">
      <c r="A31" s="6">
        <v>29</v>
      </c>
      <c r="B31" s="6" t="s">
        <v>341</v>
      </c>
      <c r="C31" s="6" t="s">
        <v>13</v>
      </c>
      <c r="D31" s="6" t="s">
        <v>322</v>
      </c>
      <c r="E31" s="6">
        <v>21140120</v>
      </c>
      <c r="F31" s="6">
        <v>76.3</v>
      </c>
      <c r="G31" s="11">
        <v>79.96</v>
      </c>
      <c r="H31" s="11">
        <v>80.06</v>
      </c>
      <c r="I31" s="11">
        <f t="shared" si="0"/>
        <v>78.53</v>
      </c>
      <c r="J31" s="6"/>
      <c r="K31" s="6"/>
      <c r="L31" s="6"/>
    </row>
    <row r="32" spans="1:12" s="8" customFormat="1" ht="18" customHeight="1">
      <c r="A32" s="6">
        <v>30</v>
      </c>
      <c r="B32" s="6" t="s">
        <v>344</v>
      </c>
      <c r="C32" s="6" t="s">
        <v>13</v>
      </c>
      <c r="D32" s="6" t="s">
        <v>322</v>
      </c>
      <c r="E32" s="6">
        <v>21140123</v>
      </c>
      <c r="F32" s="6">
        <v>75.6</v>
      </c>
      <c r="G32" s="11">
        <v>79.06</v>
      </c>
      <c r="H32" s="11">
        <v>80.46</v>
      </c>
      <c r="I32" s="11">
        <f t="shared" si="0"/>
        <v>78.1</v>
      </c>
      <c r="J32" s="6"/>
      <c r="K32" s="6"/>
      <c r="L32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5.00390625" style="4" customWidth="1"/>
    <col min="2" max="2" width="6.7109375" style="4" customWidth="1"/>
    <col min="3" max="4" width="9.00390625" style="4" customWidth="1"/>
    <col min="5" max="5" width="0" style="4" hidden="1" customWidth="1"/>
    <col min="6" max="6" width="9.00390625" style="4" customWidth="1"/>
    <col min="7" max="12" width="7.421875" style="4" customWidth="1"/>
    <col min="13" max="13" width="4.140625" style="4" customWidth="1"/>
    <col min="14" max="16384" width="9.00390625" style="4" customWidth="1"/>
  </cols>
  <sheetData>
    <row r="1" spans="1:13" ht="13.5">
      <c r="A1" s="26" t="s">
        <v>352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0" customFormat="1" ht="22.5">
      <c r="A2" s="19" t="s">
        <v>0</v>
      </c>
      <c r="B2" s="19" t="s">
        <v>2</v>
      </c>
      <c r="C2" s="19" t="s">
        <v>353</v>
      </c>
      <c r="D2" s="19" t="s">
        <v>1</v>
      </c>
      <c r="E2" s="19" t="s">
        <v>354</v>
      </c>
      <c r="F2" s="19" t="s">
        <v>355</v>
      </c>
      <c r="G2" s="19" t="s">
        <v>5</v>
      </c>
      <c r="H2" s="19" t="s">
        <v>6</v>
      </c>
      <c r="I2" s="19" t="s">
        <v>173</v>
      </c>
      <c r="J2" s="19" t="s">
        <v>7</v>
      </c>
      <c r="K2" s="19" t="s">
        <v>8</v>
      </c>
      <c r="L2" s="19" t="s">
        <v>9</v>
      </c>
      <c r="M2" s="19" t="s">
        <v>10</v>
      </c>
    </row>
    <row r="3" spans="1:13" s="20" customFormat="1" ht="45">
      <c r="A3" s="19">
        <v>1</v>
      </c>
      <c r="B3" s="19" t="s">
        <v>356</v>
      </c>
      <c r="C3" s="19" t="s">
        <v>357</v>
      </c>
      <c r="D3" s="19" t="s">
        <v>358</v>
      </c>
      <c r="E3" s="19" t="s">
        <v>359</v>
      </c>
      <c r="F3" s="19" t="s">
        <v>360</v>
      </c>
      <c r="G3" s="19">
        <v>78.2</v>
      </c>
      <c r="H3" s="19">
        <v>93.44</v>
      </c>
      <c r="I3" s="19">
        <v>81.08</v>
      </c>
      <c r="J3" s="19">
        <v>83.636</v>
      </c>
      <c r="K3" s="19" t="s">
        <v>361</v>
      </c>
      <c r="L3" s="19" t="s">
        <v>362</v>
      </c>
      <c r="M3" s="19"/>
    </row>
    <row r="4" spans="1:13" s="20" customFormat="1" ht="45">
      <c r="A4" s="19">
        <v>2</v>
      </c>
      <c r="B4" s="19" t="s">
        <v>363</v>
      </c>
      <c r="C4" s="19" t="s">
        <v>357</v>
      </c>
      <c r="D4" s="19" t="s">
        <v>358</v>
      </c>
      <c r="E4" s="19" t="s">
        <v>364</v>
      </c>
      <c r="F4" s="19" t="s">
        <v>365</v>
      </c>
      <c r="G4" s="19">
        <v>69.3</v>
      </c>
      <c r="H4" s="19">
        <v>90.96</v>
      </c>
      <c r="I4" s="19">
        <v>93.54</v>
      </c>
      <c r="J4" s="19">
        <v>83.07</v>
      </c>
      <c r="K4" s="19" t="s">
        <v>361</v>
      </c>
      <c r="L4" s="19" t="s">
        <v>362</v>
      </c>
      <c r="M4" s="19"/>
    </row>
    <row r="5" spans="1:13" s="20" customFormat="1" ht="33.75">
      <c r="A5" s="19">
        <v>3</v>
      </c>
      <c r="B5" s="19" t="s">
        <v>366</v>
      </c>
      <c r="C5" s="19" t="s">
        <v>357</v>
      </c>
      <c r="D5" s="19" t="s">
        <v>367</v>
      </c>
      <c r="E5" s="19" t="s">
        <v>368</v>
      </c>
      <c r="F5" s="19" t="s">
        <v>369</v>
      </c>
      <c r="G5" s="19">
        <v>76</v>
      </c>
      <c r="H5" s="19">
        <v>82.28</v>
      </c>
      <c r="I5" s="19">
        <v>67.86</v>
      </c>
      <c r="J5" s="19">
        <v>75.44200000000001</v>
      </c>
      <c r="K5" s="19" t="s">
        <v>361</v>
      </c>
      <c r="L5" s="19" t="s">
        <v>362</v>
      </c>
      <c r="M5" s="19"/>
    </row>
    <row r="6" spans="1:13" s="20" customFormat="1" ht="33.75">
      <c r="A6" s="19">
        <v>4</v>
      </c>
      <c r="B6" s="19" t="s">
        <v>370</v>
      </c>
      <c r="C6" s="19" t="s">
        <v>357</v>
      </c>
      <c r="D6" s="19" t="s">
        <v>367</v>
      </c>
      <c r="E6" s="19" t="s">
        <v>371</v>
      </c>
      <c r="F6" s="19" t="s">
        <v>372</v>
      </c>
      <c r="G6" s="19">
        <v>69</v>
      </c>
      <c r="H6" s="19">
        <v>79.42</v>
      </c>
      <c r="I6" s="19">
        <v>65.12</v>
      </c>
      <c r="J6" s="19">
        <v>70.962</v>
      </c>
      <c r="K6" s="19" t="s">
        <v>361</v>
      </c>
      <c r="L6" s="19"/>
      <c r="M6" s="19"/>
    </row>
    <row r="7" spans="1:13" s="20" customFormat="1" ht="33.75">
      <c r="A7" s="19">
        <v>5</v>
      </c>
      <c r="B7" s="19" t="s">
        <v>373</v>
      </c>
      <c r="C7" s="19" t="s">
        <v>357</v>
      </c>
      <c r="D7" s="19" t="s">
        <v>367</v>
      </c>
      <c r="E7" s="19" t="s">
        <v>374</v>
      </c>
      <c r="F7" s="19" t="s">
        <v>375</v>
      </c>
      <c r="G7" s="19">
        <v>51.7</v>
      </c>
      <c r="H7" s="19">
        <v>81.34</v>
      </c>
      <c r="I7" s="19">
        <v>69.44</v>
      </c>
      <c r="J7" s="19">
        <v>65.914</v>
      </c>
      <c r="K7" s="19"/>
      <c r="L7" s="19"/>
      <c r="M7" s="19"/>
    </row>
    <row r="8" spans="1:13" s="20" customFormat="1" ht="33.75">
      <c r="A8" s="19">
        <v>6</v>
      </c>
      <c r="B8" s="19" t="s">
        <v>376</v>
      </c>
      <c r="C8" s="19" t="s">
        <v>357</v>
      </c>
      <c r="D8" s="19" t="s">
        <v>377</v>
      </c>
      <c r="E8" s="19" t="s">
        <v>378</v>
      </c>
      <c r="F8" s="19" t="s">
        <v>379</v>
      </c>
      <c r="G8" s="19">
        <v>82.3</v>
      </c>
      <c r="H8" s="19">
        <v>90.72</v>
      </c>
      <c r="I8" s="19"/>
      <c r="J8" s="19">
        <v>86.51</v>
      </c>
      <c r="K8" s="19" t="s">
        <v>361</v>
      </c>
      <c r="L8" s="19" t="s">
        <v>362</v>
      </c>
      <c r="M8" s="19"/>
    </row>
    <row r="9" spans="1:13" s="20" customFormat="1" ht="33.75">
      <c r="A9" s="19">
        <v>7</v>
      </c>
      <c r="B9" s="19" t="s">
        <v>380</v>
      </c>
      <c r="C9" s="19" t="s">
        <v>357</v>
      </c>
      <c r="D9" s="19" t="s">
        <v>377</v>
      </c>
      <c r="E9" s="19" t="s">
        <v>381</v>
      </c>
      <c r="F9" s="19" t="s">
        <v>382</v>
      </c>
      <c r="G9" s="19">
        <v>79.4</v>
      </c>
      <c r="H9" s="19">
        <v>93.52</v>
      </c>
      <c r="I9" s="19"/>
      <c r="J9" s="19">
        <v>86.46</v>
      </c>
      <c r="K9" s="19" t="s">
        <v>361</v>
      </c>
      <c r="L9" s="19"/>
      <c r="M9" s="19"/>
    </row>
    <row r="10" spans="1:13" s="20" customFormat="1" ht="33.75">
      <c r="A10" s="19">
        <v>8</v>
      </c>
      <c r="B10" s="19" t="s">
        <v>383</v>
      </c>
      <c r="C10" s="19" t="s">
        <v>357</v>
      </c>
      <c r="D10" s="19" t="s">
        <v>377</v>
      </c>
      <c r="E10" s="19" t="s">
        <v>384</v>
      </c>
      <c r="F10" s="19" t="s">
        <v>385</v>
      </c>
      <c r="G10" s="19">
        <v>72.9</v>
      </c>
      <c r="H10" s="19">
        <v>90.86</v>
      </c>
      <c r="I10" s="19"/>
      <c r="J10" s="19">
        <v>81.88</v>
      </c>
      <c r="K10" s="19"/>
      <c r="L10" s="19"/>
      <c r="M10" s="19"/>
    </row>
    <row r="11" spans="1:13" s="20" customFormat="1" ht="33.75">
      <c r="A11" s="19">
        <v>9</v>
      </c>
      <c r="B11" s="19" t="s">
        <v>386</v>
      </c>
      <c r="C11" s="19" t="s">
        <v>357</v>
      </c>
      <c r="D11" s="19" t="s">
        <v>387</v>
      </c>
      <c r="E11" s="19" t="s">
        <v>388</v>
      </c>
      <c r="F11" s="19" t="s">
        <v>389</v>
      </c>
      <c r="G11" s="19">
        <v>76.4</v>
      </c>
      <c r="H11" s="19">
        <v>91.76</v>
      </c>
      <c r="I11" s="19">
        <v>82.5</v>
      </c>
      <c r="J11" s="19">
        <v>82.83800000000001</v>
      </c>
      <c r="K11" s="19" t="s">
        <v>361</v>
      </c>
      <c r="L11" s="19" t="s">
        <v>362</v>
      </c>
      <c r="M11" s="19"/>
    </row>
    <row r="12" spans="1:13" s="20" customFormat="1" ht="33.75">
      <c r="A12" s="19">
        <v>10</v>
      </c>
      <c r="B12" s="19" t="s">
        <v>390</v>
      </c>
      <c r="C12" s="19" t="s">
        <v>357</v>
      </c>
      <c r="D12" s="19" t="s">
        <v>387</v>
      </c>
      <c r="E12" s="19" t="s">
        <v>391</v>
      </c>
      <c r="F12" s="19" t="s">
        <v>392</v>
      </c>
      <c r="G12" s="19">
        <v>75.8</v>
      </c>
      <c r="H12" s="19">
        <v>90.68</v>
      </c>
      <c r="I12" s="19">
        <v>65.5</v>
      </c>
      <c r="J12" s="19">
        <v>77.174</v>
      </c>
      <c r="K12" s="19" t="s">
        <v>361</v>
      </c>
      <c r="L12" s="19" t="s">
        <v>362</v>
      </c>
      <c r="M12" s="19"/>
    </row>
    <row r="13" spans="1:13" s="20" customFormat="1" ht="33.75">
      <c r="A13" s="19">
        <v>11</v>
      </c>
      <c r="B13" s="19" t="s">
        <v>393</v>
      </c>
      <c r="C13" s="19" t="s">
        <v>357</v>
      </c>
      <c r="D13" s="19" t="s">
        <v>387</v>
      </c>
      <c r="E13" s="19" t="s">
        <v>394</v>
      </c>
      <c r="F13" s="19" t="s">
        <v>395</v>
      </c>
      <c r="G13" s="19">
        <v>50.9</v>
      </c>
      <c r="H13" s="19">
        <v>87.08</v>
      </c>
      <c r="I13" s="19">
        <v>60.5</v>
      </c>
      <c r="J13" s="19">
        <v>64.63399999999999</v>
      </c>
      <c r="K13" s="19" t="s">
        <v>361</v>
      </c>
      <c r="L13" s="19"/>
      <c r="M13" s="19"/>
    </row>
    <row r="14" spans="1:13" s="20" customFormat="1" ht="33.75">
      <c r="A14" s="19">
        <v>12</v>
      </c>
      <c r="B14" s="19" t="s">
        <v>396</v>
      </c>
      <c r="C14" s="19" t="s">
        <v>357</v>
      </c>
      <c r="D14" s="19" t="s">
        <v>397</v>
      </c>
      <c r="E14" s="19" t="s">
        <v>398</v>
      </c>
      <c r="F14" s="19" t="s">
        <v>399</v>
      </c>
      <c r="G14" s="19">
        <v>53.2</v>
      </c>
      <c r="H14" s="19">
        <v>90</v>
      </c>
      <c r="I14" s="19">
        <v>63.1</v>
      </c>
      <c r="J14" s="19">
        <v>67.21000000000001</v>
      </c>
      <c r="K14" s="19" t="s">
        <v>361</v>
      </c>
      <c r="L14" s="19" t="s">
        <v>362</v>
      </c>
      <c r="M14" s="19"/>
    </row>
    <row r="15" spans="1:13" s="20" customFormat="1" ht="33.75">
      <c r="A15" s="19">
        <v>13</v>
      </c>
      <c r="B15" s="19" t="s">
        <v>400</v>
      </c>
      <c r="C15" s="19" t="s">
        <v>357</v>
      </c>
      <c r="D15" s="19" t="s">
        <v>401</v>
      </c>
      <c r="E15" s="19" t="s">
        <v>402</v>
      </c>
      <c r="F15" s="19" t="s">
        <v>403</v>
      </c>
      <c r="G15" s="19">
        <v>73.1</v>
      </c>
      <c r="H15" s="19">
        <v>85.16</v>
      </c>
      <c r="I15" s="19">
        <v>87</v>
      </c>
      <c r="J15" s="19">
        <v>80.88799999999999</v>
      </c>
      <c r="K15" s="19" t="s">
        <v>361</v>
      </c>
      <c r="L15" s="19" t="s">
        <v>362</v>
      </c>
      <c r="M15" s="19"/>
    </row>
    <row r="16" spans="1:13" s="20" customFormat="1" ht="33.75">
      <c r="A16" s="19">
        <v>14</v>
      </c>
      <c r="B16" s="19" t="s">
        <v>404</v>
      </c>
      <c r="C16" s="19" t="s">
        <v>357</v>
      </c>
      <c r="D16" s="19" t="s">
        <v>401</v>
      </c>
      <c r="E16" s="19" t="s">
        <v>405</v>
      </c>
      <c r="F16" s="19" t="s">
        <v>406</v>
      </c>
      <c r="G16" s="19">
        <v>66.7</v>
      </c>
      <c r="H16" s="19">
        <v>87.06</v>
      </c>
      <c r="I16" s="19">
        <v>84.82</v>
      </c>
      <c r="J16" s="19">
        <v>78.244</v>
      </c>
      <c r="K16" s="19" t="s">
        <v>361</v>
      </c>
      <c r="L16" s="19"/>
      <c r="M16" s="19"/>
    </row>
    <row r="17" spans="1:13" s="20" customFormat="1" ht="33.75">
      <c r="A17" s="19">
        <v>15</v>
      </c>
      <c r="B17" s="19" t="s">
        <v>407</v>
      </c>
      <c r="C17" s="19" t="s">
        <v>357</v>
      </c>
      <c r="D17" s="19" t="s">
        <v>401</v>
      </c>
      <c r="E17" s="19" t="s">
        <v>408</v>
      </c>
      <c r="F17" s="19" t="s">
        <v>409</v>
      </c>
      <c r="G17" s="19">
        <v>63.5</v>
      </c>
      <c r="H17" s="19">
        <v>87.12</v>
      </c>
      <c r="I17" s="19">
        <v>85.22</v>
      </c>
      <c r="J17" s="19">
        <v>77.102</v>
      </c>
      <c r="K17" s="19"/>
      <c r="L17" s="19"/>
      <c r="M17" s="19"/>
    </row>
    <row r="18" spans="1:13" s="20" customFormat="1" ht="33.75">
      <c r="A18" s="19">
        <v>16</v>
      </c>
      <c r="B18" s="19" t="s">
        <v>410</v>
      </c>
      <c r="C18" s="19" t="s">
        <v>357</v>
      </c>
      <c r="D18" s="19" t="s">
        <v>411</v>
      </c>
      <c r="E18" s="19" t="s">
        <v>412</v>
      </c>
      <c r="F18" s="19" t="s">
        <v>413</v>
      </c>
      <c r="G18" s="19">
        <v>76</v>
      </c>
      <c r="H18" s="19">
        <v>92.4</v>
      </c>
      <c r="I18" s="19"/>
      <c r="J18" s="19">
        <v>84.2</v>
      </c>
      <c r="K18" s="19" t="s">
        <v>361</v>
      </c>
      <c r="L18" s="19" t="s">
        <v>362</v>
      </c>
      <c r="M18" s="19"/>
    </row>
    <row r="19" spans="1:13" s="20" customFormat="1" ht="33.75">
      <c r="A19" s="19">
        <v>17</v>
      </c>
      <c r="B19" s="19" t="s">
        <v>414</v>
      </c>
      <c r="C19" s="19" t="s">
        <v>357</v>
      </c>
      <c r="D19" s="19" t="s">
        <v>411</v>
      </c>
      <c r="E19" s="19" t="s">
        <v>415</v>
      </c>
      <c r="F19" s="19" t="s">
        <v>416</v>
      </c>
      <c r="G19" s="19">
        <v>67.5</v>
      </c>
      <c r="H19" s="19">
        <v>94.22</v>
      </c>
      <c r="I19" s="19"/>
      <c r="J19" s="19">
        <v>80.86</v>
      </c>
      <c r="K19" s="19" t="s">
        <v>361</v>
      </c>
      <c r="L19" s="19"/>
      <c r="M19" s="19"/>
    </row>
    <row r="20" spans="1:13" s="20" customFormat="1" ht="33.75">
      <c r="A20" s="19">
        <v>18</v>
      </c>
      <c r="B20" s="19" t="s">
        <v>417</v>
      </c>
      <c r="C20" s="19" t="s">
        <v>357</v>
      </c>
      <c r="D20" s="19" t="s">
        <v>411</v>
      </c>
      <c r="E20" s="19" t="s">
        <v>418</v>
      </c>
      <c r="F20" s="19" t="s">
        <v>419</v>
      </c>
      <c r="G20" s="19">
        <v>55.5</v>
      </c>
      <c r="H20" s="19">
        <v>90.86</v>
      </c>
      <c r="I20" s="19"/>
      <c r="J20" s="19">
        <v>73.18</v>
      </c>
      <c r="K20" s="19"/>
      <c r="L20" s="19"/>
      <c r="M20" s="19"/>
    </row>
    <row r="21" spans="1:13" s="20" customFormat="1" ht="33.75">
      <c r="A21" s="19">
        <v>19</v>
      </c>
      <c r="B21" s="19" t="s">
        <v>420</v>
      </c>
      <c r="C21" s="19" t="s">
        <v>357</v>
      </c>
      <c r="D21" s="19" t="s">
        <v>421</v>
      </c>
      <c r="E21" s="19" t="s">
        <v>422</v>
      </c>
      <c r="F21" s="19" t="s">
        <v>423</v>
      </c>
      <c r="G21" s="19">
        <v>63.6</v>
      </c>
      <c r="H21" s="19">
        <v>90.12</v>
      </c>
      <c r="I21" s="19">
        <v>67</v>
      </c>
      <c r="J21" s="19">
        <v>72.576</v>
      </c>
      <c r="K21" s="19" t="s">
        <v>361</v>
      </c>
      <c r="L21" s="19" t="s">
        <v>362</v>
      </c>
      <c r="M21" s="19"/>
    </row>
    <row r="22" spans="1:13" s="20" customFormat="1" ht="33.75">
      <c r="A22" s="19">
        <v>20</v>
      </c>
      <c r="B22" s="19" t="s">
        <v>424</v>
      </c>
      <c r="C22" s="19" t="s">
        <v>425</v>
      </c>
      <c r="D22" s="19" t="s">
        <v>426</v>
      </c>
      <c r="E22" s="19" t="s">
        <v>427</v>
      </c>
      <c r="F22" s="19" t="s">
        <v>428</v>
      </c>
      <c r="G22" s="19">
        <v>67</v>
      </c>
      <c r="H22" s="19">
        <v>90.78</v>
      </c>
      <c r="I22" s="19">
        <v>84.02</v>
      </c>
      <c r="J22" s="19">
        <v>79.24</v>
      </c>
      <c r="K22" s="19" t="s">
        <v>361</v>
      </c>
      <c r="L22" s="19" t="s">
        <v>362</v>
      </c>
      <c r="M22" s="19"/>
    </row>
    <row r="23" spans="1:13" s="20" customFormat="1" ht="33.75">
      <c r="A23" s="19">
        <v>21</v>
      </c>
      <c r="B23" s="19" t="s">
        <v>429</v>
      </c>
      <c r="C23" s="19" t="s">
        <v>425</v>
      </c>
      <c r="D23" s="19" t="s">
        <v>426</v>
      </c>
      <c r="E23" s="19" t="s">
        <v>430</v>
      </c>
      <c r="F23" s="19" t="s">
        <v>431</v>
      </c>
      <c r="G23" s="19">
        <v>56.7</v>
      </c>
      <c r="H23" s="19">
        <v>83.88</v>
      </c>
      <c r="I23" s="19">
        <v>93.9</v>
      </c>
      <c r="J23" s="19">
        <v>76.01400000000001</v>
      </c>
      <c r="K23" s="19" t="s">
        <v>361</v>
      </c>
      <c r="L23" s="19"/>
      <c r="M23" s="19"/>
    </row>
    <row r="24" spans="1:13" s="20" customFormat="1" ht="33.75">
      <c r="A24" s="19">
        <v>22</v>
      </c>
      <c r="B24" s="19" t="s">
        <v>432</v>
      </c>
      <c r="C24" s="19" t="s">
        <v>425</v>
      </c>
      <c r="D24" s="19" t="s">
        <v>426</v>
      </c>
      <c r="E24" s="19" t="s">
        <v>433</v>
      </c>
      <c r="F24" s="19" t="s">
        <v>434</v>
      </c>
      <c r="G24" s="19">
        <v>55.2</v>
      </c>
      <c r="H24" s="19">
        <v>89.28</v>
      </c>
      <c r="I24" s="19">
        <v>87.04</v>
      </c>
      <c r="J24" s="19">
        <v>74.976</v>
      </c>
      <c r="K24" s="19"/>
      <c r="L24" s="19"/>
      <c r="M24" s="19"/>
    </row>
    <row r="25" spans="1:13" s="20" customFormat="1" ht="33.75">
      <c r="A25" s="19">
        <v>23</v>
      </c>
      <c r="B25" s="19" t="s">
        <v>435</v>
      </c>
      <c r="C25" s="19" t="s">
        <v>436</v>
      </c>
      <c r="D25" s="19" t="s">
        <v>437</v>
      </c>
      <c r="E25" s="19" t="s">
        <v>438</v>
      </c>
      <c r="F25" s="19" t="s">
        <v>439</v>
      </c>
      <c r="G25" s="19">
        <v>76.1</v>
      </c>
      <c r="H25" s="19">
        <v>94.1</v>
      </c>
      <c r="I25" s="19">
        <v>98.18</v>
      </c>
      <c r="J25" s="19">
        <v>88.124</v>
      </c>
      <c r="K25" s="19" t="s">
        <v>361</v>
      </c>
      <c r="L25" s="19" t="s">
        <v>362</v>
      </c>
      <c r="M25" s="19"/>
    </row>
    <row r="26" spans="1:13" s="20" customFormat="1" ht="33.75">
      <c r="A26" s="19">
        <v>24</v>
      </c>
      <c r="B26" s="19" t="s">
        <v>440</v>
      </c>
      <c r="C26" s="19" t="s">
        <v>436</v>
      </c>
      <c r="D26" s="19" t="s">
        <v>437</v>
      </c>
      <c r="E26" s="19" t="s">
        <v>441</v>
      </c>
      <c r="F26" s="19" t="s">
        <v>442</v>
      </c>
      <c r="G26" s="19">
        <v>54.4</v>
      </c>
      <c r="H26" s="19">
        <v>87.08</v>
      </c>
      <c r="I26" s="19">
        <v>93.58</v>
      </c>
      <c r="J26" s="19">
        <v>75.958</v>
      </c>
      <c r="K26" s="19" t="s">
        <v>361</v>
      </c>
      <c r="L26" s="19"/>
      <c r="M26" s="19"/>
    </row>
    <row r="27" spans="1:13" s="20" customFormat="1" ht="33.75">
      <c r="A27" s="19">
        <v>25</v>
      </c>
      <c r="B27" s="19" t="s">
        <v>443</v>
      </c>
      <c r="C27" s="19" t="s">
        <v>436</v>
      </c>
      <c r="D27" s="19" t="s">
        <v>444</v>
      </c>
      <c r="E27" s="19" t="s">
        <v>445</v>
      </c>
      <c r="F27" s="19" t="s">
        <v>446</v>
      </c>
      <c r="G27" s="19">
        <v>73.9</v>
      </c>
      <c r="H27" s="19">
        <v>94.22</v>
      </c>
      <c r="I27" s="19">
        <v>66.82</v>
      </c>
      <c r="J27" s="19">
        <v>77.872</v>
      </c>
      <c r="K27" s="19" t="s">
        <v>361</v>
      </c>
      <c r="L27" s="19" t="s">
        <v>362</v>
      </c>
      <c r="M27" s="19"/>
    </row>
    <row r="28" spans="1:13" s="20" customFormat="1" ht="33.75">
      <c r="A28" s="19">
        <v>26</v>
      </c>
      <c r="B28" s="19" t="s">
        <v>447</v>
      </c>
      <c r="C28" s="19" t="s">
        <v>436</v>
      </c>
      <c r="D28" s="19" t="s">
        <v>444</v>
      </c>
      <c r="E28" s="19" t="s">
        <v>448</v>
      </c>
      <c r="F28" s="19" t="s">
        <v>449</v>
      </c>
      <c r="G28" s="19">
        <v>74.1</v>
      </c>
      <c r="H28" s="19">
        <v>90.16</v>
      </c>
      <c r="I28" s="19">
        <v>68.38</v>
      </c>
      <c r="J28" s="19">
        <v>77.202</v>
      </c>
      <c r="K28" s="19" t="s">
        <v>361</v>
      </c>
      <c r="L28" s="19" t="s">
        <v>362</v>
      </c>
      <c r="M28" s="19"/>
    </row>
    <row r="29" spans="1:13" s="20" customFormat="1" ht="33.75">
      <c r="A29" s="19">
        <v>27</v>
      </c>
      <c r="B29" s="19" t="s">
        <v>450</v>
      </c>
      <c r="C29" s="19" t="s">
        <v>436</v>
      </c>
      <c r="D29" s="19" t="s">
        <v>444</v>
      </c>
      <c r="E29" s="19" t="s">
        <v>451</v>
      </c>
      <c r="F29" s="19" t="s">
        <v>452</v>
      </c>
      <c r="G29" s="19">
        <v>61.9</v>
      </c>
      <c r="H29" s="19">
        <v>89.7</v>
      </c>
      <c r="I29" s="19">
        <v>67.18</v>
      </c>
      <c r="J29" s="19">
        <v>71.824</v>
      </c>
      <c r="K29" s="19" t="s">
        <v>361</v>
      </c>
      <c r="L29" s="19" t="s">
        <v>362</v>
      </c>
      <c r="M29" s="19"/>
    </row>
    <row r="30" spans="1:13" s="20" customFormat="1" ht="33.75">
      <c r="A30" s="19">
        <v>28</v>
      </c>
      <c r="B30" s="19" t="s">
        <v>453</v>
      </c>
      <c r="C30" s="19" t="s">
        <v>436</v>
      </c>
      <c r="D30" s="19" t="s">
        <v>454</v>
      </c>
      <c r="E30" s="19" t="s">
        <v>455</v>
      </c>
      <c r="F30" s="19" t="s">
        <v>456</v>
      </c>
      <c r="G30" s="19">
        <v>80.5</v>
      </c>
      <c r="H30" s="19">
        <v>95.78</v>
      </c>
      <c r="I30" s="19">
        <v>89.8</v>
      </c>
      <c r="J30" s="19">
        <v>87.874</v>
      </c>
      <c r="K30" s="19" t="s">
        <v>361</v>
      </c>
      <c r="L30" s="19" t="s">
        <v>362</v>
      </c>
      <c r="M30" s="19"/>
    </row>
    <row r="31" spans="1:13" s="20" customFormat="1" ht="33.75">
      <c r="A31" s="19">
        <v>29</v>
      </c>
      <c r="B31" s="19" t="s">
        <v>457</v>
      </c>
      <c r="C31" s="19" t="s">
        <v>436</v>
      </c>
      <c r="D31" s="19" t="s">
        <v>454</v>
      </c>
      <c r="E31" s="19" t="s">
        <v>458</v>
      </c>
      <c r="F31" s="19" t="s">
        <v>459</v>
      </c>
      <c r="G31" s="19">
        <v>45.9</v>
      </c>
      <c r="H31" s="19">
        <v>88.82</v>
      </c>
      <c r="I31" s="19">
        <v>95.82</v>
      </c>
      <c r="J31" s="19">
        <v>73.752</v>
      </c>
      <c r="K31" s="19" t="s">
        <v>361</v>
      </c>
      <c r="L31" s="19"/>
      <c r="M31" s="19"/>
    </row>
    <row r="32" spans="1:13" s="20" customFormat="1" ht="33.75">
      <c r="A32" s="19">
        <v>30</v>
      </c>
      <c r="B32" s="19" t="s">
        <v>460</v>
      </c>
      <c r="C32" s="19" t="s">
        <v>436</v>
      </c>
      <c r="D32" s="19" t="s">
        <v>461</v>
      </c>
      <c r="E32" s="19" t="s">
        <v>462</v>
      </c>
      <c r="F32" s="19" t="s">
        <v>463</v>
      </c>
      <c r="G32" s="19">
        <v>57.3</v>
      </c>
      <c r="H32" s="19">
        <v>83.96</v>
      </c>
      <c r="I32" s="19">
        <v>68.54</v>
      </c>
      <c r="J32" s="19">
        <v>68.67</v>
      </c>
      <c r="K32" s="19" t="s">
        <v>361</v>
      </c>
      <c r="L32" s="19" t="s">
        <v>362</v>
      </c>
      <c r="M32" s="19"/>
    </row>
    <row r="33" spans="1:13" s="20" customFormat="1" ht="33.75">
      <c r="A33" s="19">
        <v>31</v>
      </c>
      <c r="B33" s="19" t="s">
        <v>464</v>
      </c>
      <c r="C33" s="19" t="s">
        <v>436</v>
      </c>
      <c r="D33" s="19" t="s">
        <v>465</v>
      </c>
      <c r="E33" s="19" t="s">
        <v>466</v>
      </c>
      <c r="F33" s="19" t="s">
        <v>467</v>
      </c>
      <c r="G33" s="19">
        <v>78.9</v>
      </c>
      <c r="H33" s="19">
        <v>97.06</v>
      </c>
      <c r="I33" s="19">
        <v>82.54</v>
      </c>
      <c r="J33" s="19">
        <v>85.44</v>
      </c>
      <c r="K33" s="19" t="s">
        <v>361</v>
      </c>
      <c r="L33" s="19" t="s">
        <v>362</v>
      </c>
      <c r="M33" s="19"/>
    </row>
    <row r="34" spans="1:13" s="20" customFormat="1" ht="33.75">
      <c r="A34" s="19">
        <v>32</v>
      </c>
      <c r="B34" s="19" t="s">
        <v>468</v>
      </c>
      <c r="C34" s="19" t="s">
        <v>436</v>
      </c>
      <c r="D34" s="19" t="s">
        <v>465</v>
      </c>
      <c r="E34" s="19" t="s">
        <v>469</v>
      </c>
      <c r="F34" s="19" t="s">
        <v>470</v>
      </c>
      <c r="G34" s="19">
        <v>60.6</v>
      </c>
      <c r="H34" s="19">
        <v>94.28</v>
      </c>
      <c r="I34" s="19">
        <v>83.7</v>
      </c>
      <c r="J34" s="19">
        <v>77.634</v>
      </c>
      <c r="K34" s="19" t="s">
        <v>361</v>
      </c>
      <c r="L34" s="19" t="s">
        <v>362</v>
      </c>
      <c r="M34" s="19"/>
    </row>
    <row r="35" spans="1:13" s="20" customFormat="1" ht="45">
      <c r="A35" s="19">
        <v>33</v>
      </c>
      <c r="B35" s="19" t="s">
        <v>471</v>
      </c>
      <c r="C35" s="19" t="s">
        <v>436</v>
      </c>
      <c r="D35" s="19" t="s">
        <v>472</v>
      </c>
      <c r="E35" s="19" t="s">
        <v>473</v>
      </c>
      <c r="F35" s="19" t="s">
        <v>474</v>
      </c>
      <c r="G35" s="19">
        <v>72.2</v>
      </c>
      <c r="H35" s="19">
        <v>96.5</v>
      </c>
      <c r="I35" s="19">
        <v>96.08</v>
      </c>
      <c r="J35" s="19">
        <v>86.654</v>
      </c>
      <c r="K35" s="19" t="s">
        <v>361</v>
      </c>
      <c r="L35" s="19" t="s">
        <v>362</v>
      </c>
      <c r="M35" s="19"/>
    </row>
    <row r="36" spans="1:13" s="20" customFormat="1" ht="45">
      <c r="A36" s="19">
        <v>34</v>
      </c>
      <c r="B36" s="19" t="s">
        <v>475</v>
      </c>
      <c r="C36" s="19" t="s">
        <v>436</v>
      </c>
      <c r="D36" s="19" t="s">
        <v>472</v>
      </c>
      <c r="E36" s="19" t="s">
        <v>476</v>
      </c>
      <c r="F36" s="19" t="s">
        <v>477</v>
      </c>
      <c r="G36" s="19">
        <v>78.4</v>
      </c>
      <c r="H36" s="19">
        <v>93.54</v>
      </c>
      <c r="I36" s="19">
        <v>89.46</v>
      </c>
      <c r="J36" s="19">
        <v>86.26</v>
      </c>
      <c r="K36" s="19" t="s">
        <v>361</v>
      </c>
      <c r="L36" s="19"/>
      <c r="M36" s="19"/>
    </row>
    <row r="37" spans="1:13" s="20" customFormat="1" ht="45">
      <c r="A37" s="19">
        <v>35</v>
      </c>
      <c r="B37" s="19" t="s">
        <v>478</v>
      </c>
      <c r="C37" s="19" t="s">
        <v>436</v>
      </c>
      <c r="D37" s="19" t="s">
        <v>472</v>
      </c>
      <c r="E37" s="19" t="s">
        <v>479</v>
      </c>
      <c r="F37" s="19" t="s">
        <v>480</v>
      </c>
      <c r="G37" s="19">
        <v>66.2</v>
      </c>
      <c r="H37" s="19">
        <v>90.14</v>
      </c>
      <c r="I37" s="19">
        <v>86.52</v>
      </c>
      <c r="J37" s="19">
        <v>79.47800000000001</v>
      </c>
      <c r="K37" s="19"/>
      <c r="L37" s="19"/>
      <c r="M37" s="19"/>
    </row>
    <row r="38" spans="1:13" s="20" customFormat="1" ht="45">
      <c r="A38" s="19">
        <v>36</v>
      </c>
      <c r="B38" s="19" t="s">
        <v>481</v>
      </c>
      <c r="C38" s="19" t="s">
        <v>436</v>
      </c>
      <c r="D38" s="19" t="s">
        <v>482</v>
      </c>
      <c r="E38" s="19" t="s">
        <v>483</v>
      </c>
      <c r="F38" s="19" t="s">
        <v>484</v>
      </c>
      <c r="G38" s="19">
        <v>80.2</v>
      </c>
      <c r="H38" s="19">
        <v>88.26</v>
      </c>
      <c r="I38" s="19">
        <v>82</v>
      </c>
      <c r="J38" s="19">
        <v>83.158</v>
      </c>
      <c r="K38" s="19" t="s">
        <v>361</v>
      </c>
      <c r="L38" s="19" t="s">
        <v>362</v>
      </c>
      <c r="M38" s="19"/>
    </row>
    <row r="39" spans="1:13" s="20" customFormat="1" ht="45">
      <c r="A39" s="19">
        <v>37</v>
      </c>
      <c r="B39" s="19" t="s">
        <v>485</v>
      </c>
      <c r="C39" s="19" t="s">
        <v>486</v>
      </c>
      <c r="D39" s="19" t="s">
        <v>487</v>
      </c>
      <c r="E39" s="19" t="s">
        <v>488</v>
      </c>
      <c r="F39" s="19" t="s">
        <v>489</v>
      </c>
      <c r="G39" s="19">
        <v>78</v>
      </c>
      <c r="H39" s="19">
        <v>83.36</v>
      </c>
      <c r="I39" s="19">
        <v>82.06</v>
      </c>
      <c r="J39" s="19">
        <v>80.826</v>
      </c>
      <c r="K39" s="19" t="s">
        <v>361</v>
      </c>
      <c r="L39" s="19" t="s">
        <v>362</v>
      </c>
      <c r="M39" s="19"/>
    </row>
    <row r="40" spans="1:13" s="20" customFormat="1" ht="45">
      <c r="A40" s="19">
        <v>38</v>
      </c>
      <c r="B40" s="19" t="s">
        <v>490</v>
      </c>
      <c r="C40" s="19" t="s">
        <v>486</v>
      </c>
      <c r="D40" s="19" t="s">
        <v>487</v>
      </c>
      <c r="E40" s="19" t="s">
        <v>491</v>
      </c>
      <c r="F40" s="19" t="s">
        <v>492</v>
      </c>
      <c r="G40" s="19">
        <v>80.8</v>
      </c>
      <c r="H40" s="19">
        <v>83.2</v>
      </c>
      <c r="I40" s="19">
        <v>74.68</v>
      </c>
      <c r="J40" s="19">
        <v>79.684</v>
      </c>
      <c r="K40" s="19" t="s">
        <v>361</v>
      </c>
      <c r="L40" s="19" t="s">
        <v>362</v>
      </c>
      <c r="M40" s="19"/>
    </row>
    <row r="41" spans="1:13" s="20" customFormat="1" ht="45">
      <c r="A41" s="19">
        <v>39</v>
      </c>
      <c r="B41" s="19" t="s">
        <v>493</v>
      </c>
      <c r="C41" s="19" t="s">
        <v>486</v>
      </c>
      <c r="D41" s="19" t="s">
        <v>487</v>
      </c>
      <c r="E41" s="19" t="s">
        <v>494</v>
      </c>
      <c r="F41" s="19" t="s">
        <v>495</v>
      </c>
      <c r="G41" s="19">
        <v>66.6</v>
      </c>
      <c r="H41" s="19">
        <v>83.16</v>
      </c>
      <c r="I41" s="19">
        <v>78.3</v>
      </c>
      <c r="J41" s="19">
        <v>75.07799999999999</v>
      </c>
      <c r="K41" s="19" t="s">
        <v>361</v>
      </c>
      <c r="L41" s="19"/>
      <c r="M41" s="19"/>
    </row>
    <row r="42" spans="1:13" s="20" customFormat="1" ht="45">
      <c r="A42" s="19">
        <v>40</v>
      </c>
      <c r="B42" s="19" t="s">
        <v>496</v>
      </c>
      <c r="C42" s="19" t="s">
        <v>486</v>
      </c>
      <c r="D42" s="19" t="s">
        <v>487</v>
      </c>
      <c r="E42" s="19" t="s">
        <v>497</v>
      </c>
      <c r="F42" s="19" t="s">
        <v>498</v>
      </c>
      <c r="G42" s="19">
        <v>64.8</v>
      </c>
      <c r="H42" s="19">
        <v>82.2</v>
      </c>
      <c r="I42" s="19">
        <v>80.04</v>
      </c>
      <c r="J42" s="19">
        <v>74.592</v>
      </c>
      <c r="K42" s="19"/>
      <c r="L42" s="19"/>
      <c r="M42" s="19"/>
    </row>
    <row r="43" spans="1:13" s="20" customFormat="1" ht="45">
      <c r="A43" s="19">
        <v>41</v>
      </c>
      <c r="B43" s="19" t="s">
        <v>499</v>
      </c>
      <c r="C43" s="19" t="s">
        <v>486</v>
      </c>
      <c r="D43" s="19" t="s">
        <v>487</v>
      </c>
      <c r="E43" s="19" t="s">
        <v>500</v>
      </c>
      <c r="F43" s="19" t="s">
        <v>501</v>
      </c>
      <c r="G43" s="19">
        <v>58.3</v>
      </c>
      <c r="H43" s="19">
        <v>79.06</v>
      </c>
      <c r="I43" s="19">
        <v>76.76</v>
      </c>
      <c r="J43" s="19">
        <v>70.066</v>
      </c>
      <c r="K43" s="19"/>
      <c r="L43" s="19"/>
      <c r="M43" s="19"/>
    </row>
    <row r="44" spans="1:13" s="20" customFormat="1" ht="45">
      <c r="A44" s="19">
        <v>42</v>
      </c>
      <c r="B44" s="19" t="s">
        <v>502</v>
      </c>
      <c r="C44" s="19" t="s">
        <v>486</v>
      </c>
      <c r="D44" s="19" t="s">
        <v>487</v>
      </c>
      <c r="E44" s="19" t="s">
        <v>503</v>
      </c>
      <c r="F44" s="19" t="s">
        <v>504</v>
      </c>
      <c r="G44" s="19">
        <v>47.9</v>
      </c>
      <c r="H44" s="19">
        <v>80.66</v>
      </c>
      <c r="I44" s="19">
        <v>70.24</v>
      </c>
      <c r="J44" s="19">
        <v>64.42999999999999</v>
      </c>
      <c r="K44" s="19"/>
      <c r="L44" s="19"/>
      <c r="M44" s="19"/>
    </row>
    <row r="45" spans="1:13" s="20" customFormat="1" ht="22.5">
      <c r="A45" s="19">
        <v>43</v>
      </c>
      <c r="B45" s="19" t="s">
        <v>505</v>
      </c>
      <c r="C45" s="19" t="s">
        <v>486</v>
      </c>
      <c r="D45" s="19" t="s">
        <v>401</v>
      </c>
      <c r="E45" s="19" t="s">
        <v>506</v>
      </c>
      <c r="F45" s="19" t="s">
        <v>507</v>
      </c>
      <c r="G45" s="19">
        <v>60.8</v>
      </c>
      <c r="H45" s="19">
        <v>85.58</v>
      </c>
      <c r="I45" s="19">
        <v>86.48</v>
      </c>
      <c r="J45" s="19">
        <v>75.938</v>
      </c>
      <c r="K45" s="19" t="s">
        <v>361</v>
      </c>
      <c r="L45" s="19" t="s">
        <v>362</v>
      </c>
      <c r="M45" s="19"/>
    </row>
    <row r="46" spans="1:13" s="20" customFormat="1" ht="22.5">
      <c r="A46" s="19">
        <v>44</v>
      </c>
      <c r="B46" s="19" t="s">
        <v>508</v>
      </c>
      <c r="C46" s="19" t="s">
        <v>486</v>
      </c>
      <c r="D46" s="19" t="s">
        <v>401</v>
      </c>
      <c r="E46" s="19" t="s">
        <v>509</v>
      </c>
      <c r="F46" s="19" t="s">
        <v>510</v>
      </c>
      <c r="G46" s="19">
        <v>52.3</v>
      </c>
      <c r="H46" s="19">
        <v>85.42</v>
      </c>
      <c r="I46" s="19">
        <v>85.66</v>
      </c>
      <c r="J46" s="19">
        <v>72.244</v>
      </c>
      <c r="K46" s="19" t="s">
        <v>361</v>
      </c>
      <c r="L46" s="19"/>
      <c r="M46" s="19"/>
    </row>
    <row r="47" spans="1:13" s="20" customFormat="1" ht="22.5">
      <c r="A47" s="19">
        <v>45</v>
      </c>
      <c r="B47" s="19" t="s">
        <v>511</v>
      </c>
      <c r="C47" s="19" t="s">
        <v>486</v>
      </c>
      <c r="D47" s="19" t="s">
        <v>401</v>
      </c>
      <c r="E47" s="19" t="s">
        <v>512</v>
      </c>
      <c r="F47" s="19" t="s">
        <v>513</v>
      </c>
      <c r="G47" s="19" t="s">
        <v>514</v>
      </c>
      <c r="H47" s="19">
        <v>85.52</v>
      </c>
      <c r="I47" s="19">
        <v>83.36</v>
      </c>
      <c r="J47" s="19">
        <v>50.664</v>
      </c>
      <c r="K47" s="19"/>
      <c r="L47" s="19"/>
      <c r="M47" s="19"/>
    </row>
    <row r="48" spans="1:13" s="20" customFormat="1" ht="22.5">
      <c r="A48" s="19">
        <v>46</v>
      </c>
      <c r="B48" s="19" t="s">
        <v>515</v>
      </c>
      <c r="C48" s="19" t="s">
        <v>486</v>
      </c>
      <c r="D48" s="19" t="s">
        <v>516</v>
      </c>
      <c r="E48" s="19" t="s">
        <v>517</v>
      </c>
      <c r="F48" s="19" t="s">
        <v>518</v>
      </c>
      <c r="G48" s="19">
        <v>75.8</v>
      </c>
      <c r="H48" s="19">
        <v>94.04</v>
      </c>
      <c r="I48" s="19">
        <v>89.24</v>
      </c>
      <c r="J48" s="19">
        <v>85.304</v>
      </c>
      <c r="K48" s="19" t="s">
        <v>361</v>
      </c>
      <c r="L48" s="19" t="s">
        <v>362</v>
      </c>
      <c r="M48" s="19"/>
    </row>
    <row r="49" spans="1:13" s="20" customFormat="1" ht="22.5">
      <c r="A49" s="19">
        <v>47</v>
      </c>
      <c r="B49" s="19" t="s">
        <v>519</v>
      </c>
      <c r="C49" s="19" t="s">
        <v>486</v>
      </c>
      <c r="D49" s="19" t="s">
        <v>516</v>
      </c>
      <c r="E49" s="19" t="s">
        <v>520</v>
      </c>
      <c r="F49" s="19" t="s">
        <v>521</v>
      </c>
      <c r="G49" s="19">
        <v>76.2</v>
      </c>
      <c r="H49" s="19">
        <v>92.8</v>
      </c>
      <c r="I49" s="19">
        <v>81.56</v>
      </c>
      <c r="J49" s="19">
        <v>82.78800000000001</v>
      </c>
      <c r="K49" s="19" t="s">
        <v>361</v>
      </c>
      <c r="L49" s="19"/>
      <c r="M49" s="19"/>
    </row>
    <row r="50" spans="1:13" s="20" customFormat="1" ht="22.5">
      <c r="A50" s="19">
        <v>48</v>
      </c>
      <c r="B50" s="19" t="s">
        <v>522</v>
      </c>
      <c r="C50" s="19" t="s">
        <v>486</v>
      </c>
      <c r="D50" s="19" t="s">
        <v>516</v>
      </c>
      <c r="E50" s="19" t="s">
        <v>523</v>
      </c>
      <c r="F50" s="19" t="s">
        <v>524</v>
      </c>
      <c r="G50" s="19">
        <v>75.3</v>
      </c>
      <c r="H50" s="19">
        <v>92.9</v>
      </c>
      <c r="I50" s="19">
        <v>82.56</v>
      </c>
      <c r="J50" s="19">
        <v>82.75800000000001</v>
      </c>
      <c r="K50" s="19"/>
      <c r="L50" s="19"/>
      <c r="M50" s="19"/>
    </row>
    <row r="51" spans="1:13" s="20" customFormat="1" ht="33.75">
      <c r="A51" s="19">
        <v>49</v>
      </c>
      <c r="B51" s="19" t="s">
        <v>525</v>
      </c>
      <c r="C51" s="19" t="s">
        <v>486</v>
      </c>
      <c r="D51" s="19" t="s">
        <v>526</v>
      </c>
      <c r="E51" s="19" t="s">
        <v>527</v>
      </c>
      <c r="F51" s="19" t="s">
        <v>528</v>
      </c>
      <c r="G51" s="19">
        <v>68.9</v>
      </c>
      <c r="H51" s="19">
        <v>87.96</v>
      </c>
      <c r="I51" s="19">
        <v>100</v>
      </c>
      <c r="J51" s="19">
        <v>83.94800000000001</v>
      </c>
      <c r="K51" s="19" t="s">
        <v>361</v>
      </c>
      <c r="L51" s="19" t="s">
        <v>362</v>
      </c>
      <c r="M51" s="19"/>
    </row>
    <row r="52" spans="1:13" s="20" customFormat="1" ht="33.75">
      <c r="A52" s="19">
        <v>50</v>
      </c>
      <c r="B52" s="19" t="s">
        <v>529</v>
      </c>
      <c r="C52" s="19" t="s">
        <v>486</v>
      </c>
      <c r="D52" s="19" t="s">
        <v>526</v>
      </c>
      <c r="E52" s="19" t="s">
        <v>530</v>
      </c>
      <c r="F52" s="19" t="s">
        <v>531</v>
      </c>
      <c r="G52" s="19">
        <v>80.6</v>
      </c>
      <c r="H52" s="19">
        <v>86.94</v>
      </c>
      <c r="I52" s="19">
        <v>83.25</v>
      </c>
      <c r="J52" s="19">
        <v>83.297</v>
      </c>
      <c r="K52" s="19" t="s">
        <v>361</v>
      </c>
      <c r="L52" s="19"/>
      <c r="M52" s="19"/>
    </row>
    <row r="53" spans="1:13" s="20" customFormat="1" ht="33.75">
      <c r="A53" s="19">
        <v>51</v>
      </c>
      <c r="B53" s="19" t="s">
        <v>532</v>
      </c>
      <c r="C53" s="19" t="s">
        <v>486</v>
      </c>
      <c r="D53" s="19" t="s">
        <v>526</v>
      </c>
      <c r="E53" s="19" t="s">
        <v>533</v>
      </c>
      <c r="F53" s="19" t="s">
        <v>534</v>
      </c>
      <c r="G53" s="19">
        <v>71</v>
      </c>
      <c r="H53" s="19">
        <v>85.54</v>
      </c>
      <c r="I53" s="19">
        <v>87</v>
      </c>
      <c r="J53" s="19">
        <v>80.162</v>
      </c>
      <c r="K53" s="19"/>
      <c r="L53" s="19"/>
      <c r="M53" s="19"/>
    </row>
  </sheetData>
  <sheetProtection/>
  <mergeCells count="1">
    <mergeCell ref="A1:M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28125" style="0" customWidth="1"/>
    <col min="2" max="2" width="6.7109375" style="0" customWidth="1"/>
    <col min="3" max="3" width="4.421875" style="0" customWidth="1"/>
    <col min="4" max="4" width="16.28125" style="0" customWidth="1"/>
    <col min="5" max="5" width="9.00390625" style="0" customWidth="1"/>
    <col min="6" max="8" width="7.140625" style="0" customWidth="1"/>
    <col min="9" max="10" width="7.28125" style="0" customWidth="1"/>
    <col min="11" max="11" width="5.57421875" style="0" customWidth="1"/>
  </cols>
  <sheetData>
    <row r="1" spans="1:11" ht="31.5" customHeight="1">
      <c r="A1" s="24" t="s">
        <v>555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1.5" customHeight="1">
      <c r="A2" s="13" t="s">
        <v>0</v>
      </c>
      <c r="B2" s="13" t="s">
        <v>2</v>
      </c>
      <c r="C2" s="13" t="s">
        <v>3</v>
      </c>
      <c r="D2" s="13" t="s">
        <v>1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ht="18" customHeight="1">
      <c r="A3" s="13">
        <v>1</v>
      </c>
      <c r="B3" s="13" t="s">
        <v>50</v>
      </c>
      <c r="C3" s="13" t="s">
        <v>13</v>
      </c>
      <c r="D3" s="13" t="s">
        <v>49</v>
      </c>
      <c r="E3" s="13">
        <v>21020101</v>
      </c>
      <c r="F3" s="13">
        <v>94.3</v>
      </c>
      <c r="G3" s="14">
        <v>93.64</v>
      </c>
      <c r="H3" s="14">
        <f aca="true" t="shared" si="0" ref="H3:H29">ROUND(F3*0.5+G3*0.5,2)</f>
        <v>93.97</v>
      </c>
      <c r="I3" s="13" t="s">
        <v>540</v>
      </c>
      <c r="J3" s="13" t="s">
        <v>539</v>
      </c>
      <c r="K3" s="13"/>
    </row>
    <row r="4" spans="1:11" ht="18" customHeight="1">
      <c r="A4" s="13">
        <v>2</v>
      </c>
      <c r="B4" s="13" t="s">
        <v>52</v>
      </c>
      <c r="C4" s="13" t="s">
        <v>13</v>
      </c>
      <c r="D4" s="13" t="s">
        <v>49</v>
      </c>
      <c r="E4" s="13">
        <v>21020103</v>
      </c>
      <c r="F4" s="13">
        <v>91.4</v>
      </c>
      <c r="G4" s="14">
        <v>92.52</v>
      </c>
      <c r="H4" s="14">
        <f t="shared" si="0"/>
        <v>91.96</v>
      </c>
      <c r="I4" s="13" t="s">
        <v>540</v>
      </c>
      <c r="J4" s="13" t="s">
        <v>539</v>
      </c>
      <c r="K4" s="13"/>
    </row>
    <row r="5" spans="1:11" ht="18" customHeight="1">
      <c r="A5" s="13">
        <v>3</v>
      </c>
      <c r="B5" s="13" t="s">
        <v>53</v>
      </c>
      <c r="C5" s="13" t="s">
        <v>13</v>
      </c>
      <c r="D5" s="13" t="s">
        <v>49</v>
      </c>
      <c r="E5" s="13">
        <v>21020104</v>
      </c>
      <c r="F5" s="13">
        <v>91.1</v>
      </c>
      <c r="G5" s="14">
        <v>91.42</v>
      </c>
      <c r="H5" s="14">
        <f t="shared" si="0"/>
        <v>91.26</v>
      </c>
      <c r="I5" s="13" t="s">
        <v>540</v>
      </c>
      <c r="J5" s="13"/>
      <c r="K5" s="13"/>
    </row>
    <row r="6" spans="1:11" ht="18" customHeight="1">
      <c r="A6" s="13">
        <v>4</v>
      </c>
      <c r="B6" s="13" t="s">
        <v>54</v>
      </c>
      <c r="C6" s="13" t="s">
        <v>18</v>
      </c>
      <c r="D6" s="13" t="s">
        <v>49</v>
      </c>
      <c r="E6" s="13">
        <v>21020105</v>
      </c>
      <c r="F6" s="13">
        <v>90.9</v>
      </c>
      <c r="G6" s="14">
        <v>88.96</v>
      </c>
      <c r="H6" s="14">
        <f t="shared" si="0"/>
        <v>89.93</v>
      </c>
      <c r="I6" s="13"/>
      <c r="J6" s="13"/>
      <c r="K6" s="13"/>
    </row>
    <row r="7" spans="1:11" ht="18" customHeight="1">
      <c r="A7" s="13">
        <v>5</v>
      </c>
      <c r="B7" s="13" t="s">
        <v>51</v>
      </c>
      <c r="C7" s="13" t="s">
        <v>13</v>
      </c>
      <c r="D7" s="13" t="s">
        <v>49</v>
      </c>
      <c r="E7" s="13">
        <v>21020102</v>
      </c>
      <c r="F7" s="13">
        <v>91.65</v>
      </c>
      <c r="G7" s="14">
        <v>87.72</v>
      </c>
      <c r="H7" s="14">
        <f t="shared" si="0"/>
        <v>89.69</v>
      </c>
      <c r="I7" s="13"/>
      <c r="J7" s="13"/>
      <c r="K7" s="13"/>
    </row>
    <row r="8" spans="1:11" ht="18" customHeight="1">
      <c r="A8" s="13">
        <v>6</v>
      </c>
      <c r="B8" s="13" t="s">
        <v>55</v>
      </c>
      <c r="C8" s="13" t="s">
        <v>13</v>
      </c>
      <c r="D8" s="13" t="s">
        <v>49</v>
      </c>
      <c r="E8" s="13">
        <v>21020106</v>
      </c>
      <c r="F8" s="13">
        <v>90.55</v>
      </c>
      <c r="G8" s="14">
        <v>87.08</v>
      </c>
      <c r="H8" s="14">
        <f t="shared" si="0"/>
        <v>88.82</v>
      </c>
      <c r="I8" s="13"/>
      <c r="J8" s="13"/>
      <c r="K8" s="13"/>
    </row>
    <row r="9" spans="1:11" ht="18" customHeight="1">
      <c r="A9" s="13">
        <v>7</v>
      </c>
      <c r="B9" s="13" t="s">
        <v>57</v>
      </c>
      <c r="C9" s="13" t="s">
        <v>13</v>
      </c>
      <c r="D9" s="13" t="s">
        <v>56</v>
      </c>
      <c r="E9" s="13">
        <v>21020201</v>
      </c>
      <c r="F9" s="13">
        <v>93.3</v>
      </c>
      <c r="G9" s="14">
        <v>90.68</v>
      </c>
      <c r="H9" s="14">
        <f t="shared" si="0"/>
        <v>91.99</v>
      </c>
      <c r="I9" s="13" t="s">
        <v>540</v>
      </c>
      <c r="J9" s="13" t="s">
        <v>539</v>
      </c>
      <c r="K9" s="13"/>
    </row>
    <row r="10" spans="1:11" ht="18" customHeight="1">
      <c r="A10" s="13">
        <v>8</v>
      </c>
      <c r="B10" s="13" t="s">
        <v>59</v>
      </c>
      <c r="C10" s="13" t="s">
        <v>13</v>
      </c>
      <c r="D10" s="13" t="s">
        <v>56</v>
      </c>
      <c r="E10" s="13">
        <v>21020203</v>
      </c>
      <c r="F10" s="13">
        <v>88.65</v>
      </c>
      <c r="G10" s="14">
        <v>87.94</v>
      </c>
      <c r="H10" s="14">
        <f t="shared" si="0"/>
        <v>88.3</v>
      </c>
      <c r="I10" s="13" t="s">
        <v>540</v>
      </c>
      <c r="J10" s="13"/>
      <c r="K10" s="13"/>
    </row>
    <row r="11" spans="1:11" ht="18" customHeight="1">
      <c r="A11" s="13">
        <v>9</v>
      </c>
      <c r="B11" s="13" t="s">
        <v>58</v>
      </c>
      <c r="C11" s="13" t="s">
        <v>13</v>
      </c>
      <c r="D11" s="13" t="s">
        <v>56</v>
      </c>
      <c r="E11" s="13">
        <v>21020202</v>
      </c>
      <c r="F11" s="13">
        <v>89.95</v>
      </c>
      <c r="G11" s="14">
        <v>85.78</v>
      </c>
      <c r="H11" s="14">
        <f t="shared" si="0"/>
        <v>87.87</v>
      </c>
      <c r="I11" s="13"/>
      <c r="J11" s="13"/>
      <c r="K11" s="13"/>
    </row>
    <row r="12" spans="1:11" ht="18" customHeight="1">
      <c r="A12" s="13">
        <v>10</v>
      </c>
      <c r="B12" s="13" t="s">
        <v>63</v>
      </c>
      <c r="C12" s="13" t="s">
        <v>13</v>
      </c>
      <c r="D12" s="13" t="s">
        <v>60</v>
      </c>
      <c r="E12" s="13">
        <v>21020303</v>
      </c>
      <c r="F12" s="13">
        <v>93.9</v>
      </c>
      <c r="G12" s="14">
        <v>93.56</v>
      </c>
      <c r="H12" s="14">
        <f t="shared" si="0"/>
        <v>93.73</v>
      </c>
      <c r="I12" s="13" t="s">
        <v>540</v>
      </c>
      <c r="J12" s="13" t="s">
        <v>539</v>
      </c>
      <c r="K12" s="13"/>
    </row>
    <row r="13" spans="1:11" ht="18" customHeight="1">
      <c r="A13" s="13">
        <v>11</v>
      </c>
      <c r="B13" s="13" t="s">
        <v>61</v>
      </c>
      <c r="C13" s="13" t="s">
        <v>13</v>
      </c>
      <c r="D13" s="13" t="s">
        <v>60</v>
      </c>
      <c r="E13" s="13">
        <v>21020301</v>
      </c>
      <c r="F13" s="13">
        <v>95.95</v>
      </c>
      <c r="G13" s="14">
        <v>88.9</v>
      </c>
      <c r="H13" s="14">
        <f t="shared" si="0"/>
        <v>92.43</v>
      </c>
      <c r="I13" s="13" t="s">
        <v>540</v>
      </c>
      <c r="J13" s="13" t="s">
        <v>539</v>
      </c>
      <c r="K13" s="13"/>
    </row>
    <row r="14" spans="1:11" ht="18" customHeight="1">
      <c r="A14" s="13">
        <v>12</v>
      </c>
      <c r="B14" s="13" t="s">
        <v>64</v>
      </c>
      <c r="C14" s="13" t="s">
        <v>13</v>
      </c>
      <c r="D14" s="13" t="s">
        <v>60</v>
      </c>
      <c r="E14" s="13">
        <v>21020304</v>
      </c>
      <c r="F14" s="13">
        <v>92.35</v>
      </c>
      <c r="G14" s="14">
        <v>91.78</v>
      </c>
      <c r="H14" s="14">
        <f t="shared" si="0"/>
        <v>92.07</v>
      </c>
      <c r="I14" s="13" t="s">
        <v>540</v>
      </c>
      <c r="J14" s="13" t="s">
        <v>539</v>
      </c>
      <c r="K14" s="13"/>
    </row>
    <row r="15" spans="1:11" ht="18" customHeight="1">
      <c r="A15" s="13">
        <v>13</v>
      </c>
      <c r="B15" s="13" t="s">
        <v>68</v>
      </c>
      <c r="C15" s="13" t="s">
        <v>13</v>
      </c>
      <c r="D15" s="13" t="s">
        <v>60</v>
      </c>
      <c r="E15" s="13">
        <v>21020308</v>
      </c>
      <c r="F15" s="13">
        <v>89.4</v>
      </c>
      <c r="G15" s="14">
        <v>90.98</v>
      </c>
      <c r="H15" s="14">
        <f t="shared" si="0"/>
        <v>90.19</v>
      </c>
      <c r="I15" s="13" t="s">
        <v>540</v>
      </c>
      <c r="J15" s="13" t="s">
        <v>539</v>
      </c>
      <c r="K15" s="13"/>
    </row>
    <row r="16" spans="1:11" ht="18" customHeight="1">
      <c r="A16" s="13">
        <v>14</v>
      </c>
      <c r="B16" s="13" t="s">
        <v>62</v>
      </c>
      <c r="C16" s="13" t="s">
        <v>13</v>
      </c>
      <c r="D16" s="13" t="s">
        <v>60</v>
      </c>
      <c r="E16" s="13">
        <v>21020302</v>
      </c>
      <c r="F16" s="13">
        <v>95.1</v>
      </c>
      <c r="G16" s="14">
        <v>84.6</v>
      </c>
      <c r="H16" s="14">
        <f t="shared" si="0"/>
        <v>89.85</v>
      </c>
      <c r="I16" s="13" t="s">
        <v>540</v>
      </c>
      <c r="J16" s="13"/>
      <c r="K16" s="13"/>
    </row>
    <row r="17" spans="1:11" ht="18" customHeight="1">
      <c r="A17" s="13">
        <v>15</v>
      </c>
      <c r="B17" s="13" t="s">
        <v>65</v>
      </c>
      <c r="C17" s="13" t="s">
        <v>13</v>
      </c>
      <c r="D17" s="13" t="s">
        <v>60</v>
      </c>
      <c r="E17" s="13">
        <v>21020305</v>
      </c>
      <c r="F17" s="13">
        <v>91.9</v>
      </c>
      <c r="G17" s="14">
        <v>87.62</v>
      </c>
      <c r="H17" s="14">
        <f t="shared" si="0"/>
        <v>89.76</v>
      </c>
      <c r="I17" s="13" t="s">
        <v>540</v>
      </c>
      <c r="J17" s="13"/>
      <c r="K17" s="13"/>
    </row>
    <row r="18" spans="1:11" ht="18" customHeight="1">
      <c r="A18" s="13">
        <v>16</v>
      </c>
      <c r="B18" s="13" t="s">
        <v>70</v>
      </c>
      <c r="C18" s="13" t="s">
        <v>13</v>
      </c>
      <c r="D18" s="13" t="s">
        <v>60</v>
      </c>
      <c r="E18" s="13">
        <v>21020310</v>
      </c>
      <c r="F18" s="13">
        <v>88.35</v>
      </c>
      <c r="G18" s="14">
        <v>89.16</v>
      </c>
      <c r="H18" s="14">
        <f t="shared" si="0"/>
        <v>88.76</v>
      </c>
      <c r="I18" s="13"/>
      <c r="J18" s="13"/>
      <c r="K18" s="13"/>
    </row>
    <row r="19" spans="1:11" ht="18" customHeight="1">
      <c r="A19" s="13">
        <v>17</v>
      </c>
      <c r="B19" s="13" t="s">
        <v>67</v>
      </c>
      <c r="C19" s="13" t="s">
        <v>13</v>
      </c>
      <c r="D19" s="13" t="s">
        <v>60</v>
      </c>
      <c r="E19" s="13">
        <v>21020307</v>
      </c>
      <c r="F19" s="13">
        <v>91.8</v>
      </c>
      <c r="G19" s="14">
        <v>85.46</v>
      </c>
      <c r="H19" s="14">
        <f t="shared" si="0"/>
        <v>88.63</v>
      </c>
      <c r="I19" s="13"/>
      <c r="J19" s="13"/>
      <c r="K19" s="13"/>
    </row>
    <row r="20" spans="1:11" ht="18" customHeight="1">
      <c r="A20" s="13">
        <v>18</v>
      </c>
      <c r="B20" s="13" t="s">
        <v>71</v>
      </c>
      <c r="C20" s="13" t="s">
        <v>13</v>
      </c>
      <c r="D20" s="13" t="s">
        <v>60</v>
      </c>
      <c r="E20" s="13">
        <v>21020311</v>
      </c>
      <c r="F20" s="13">
        <v>87.85</v>
      </c>
      <c r="G20" s="14">
        <v>88.06</v>
      </c>
      <c r="H20" s="14">
        <f t="shared" si="0"/>
        <v>87.96</v>
      </c>
      <c r="I20" s="13"/>
      <c r="J20" s="13"/>
      <c r="K20" s="13"/>
    </row>
    <row r="21" spans="1:11" ht="18" customHeight="1">
      <c r="A21" s="13">
        <v>19</v>
      </c>
      <c r="B21" s="13" t="s">
        <v>69</v>
      </c>
      <c r="C21" s="13" t="s">
        <v>13</v>
      </c>
      <c r="D21" s="13" t="s">
        <v>60</v>
      </c>
      <c r="E21" s="13">
        <v>21020309</v>
      </c>
      <c r="F21" s="13">
        <v>88.8</v>
      </c>
      <c r="G21" s="14">
        <v>86.26</v>
      </c>
      <c r="H21" s="14">
        <f t="shared" si="0"/>
        <v>87.53</v>
      </c>
      <c r="I21" s="13"/>
      <c r="J21" s="13"/>
      <c r="K21" s="13"/>
    </row>
    <row r="22" spans="1:11" ht="18" customHeight="1">
      <c r="A22" s="13">
        <v>20</v>
      </c>
      <c r="B22" s="13" t="s">
        <v>66</v>
      </c>
      <c r="C22" s="13" t="s">
        <v>13</v>
      </c>
      <c r="D22" s="13" t="s">
        <v>60</v>
      </c>
      <c r="E22" s="13">
        <v>21020306</v>
      </c>
      <c r="F22" s="13">
        <v>91.85</v>
      </c>
      <c r="G22" s="14">
        <v>82.3</v>
      </c>
      <c r="H22" s="14">
        <f t="shared" si="0"/>
        <v>87.08</v>
      </c>
      <c r="I22" s="13"/>
      <c r="J22" s="13"/>
      <c r="K22" s="13"/>
    </row>
    <row r="23" spans="1:11" ht="18" customHeight="1">
      <c r="A23" s="13">
        <v>21</v>
      </c>
      <c r="B23" s="13" t="s">
        <v>72</v>
      </c>
      <c r="C23" s="13" t="s">
        <v>13</v>
      </c>
      <c r="D23" s="13" t="s">
        <v>60</v>
      </c>
      <c r="E23" s="13">
        <v>21020312</v>
      </c>
      <c r="F23" s="13">
        <v>87.75</v>
      </c>
      <c r="G23" s="14">
        <v>83.58</v>
      </c>
      <c r="H23" s="14">
        <f t="shared" si="0"/>
        <v>85.67</v>
      </c>
      <c r="I23" s="13"/>
      <c r="J23" s="13"/>
      <c r="K23" s="13"/>
    </row>
    <row r="24" spans="1:11" ht="18" customHeight="1">
      <c r="A24" s="13">
        <v>22</v>
      </c>
      <c r="B24" s="13" t="s">
        <v>77</v>
      </c>
      <c r="C24" s="13" t="s">
        <v>13</v>
      </c>
      <c r="D24" s="13" t="s">
        <v>73</v>
      </c>
      <c r="E24" s="13">
        <v>21020405</v>
      </c>
      <c r="F24" s="13">
        <v>91.2</v>
      </c>
      <c r="G24" s="14">
        <v>91.46</v>
      </c>
      <c r="H24" s="14">
        <f t="shared" si="0"/>
        <v>91.33</v>
      </c>
      <c r="I24" s="13" t="s">
        <v>538</v>
      </c>
      <c r="J24" s="13" t="s">
        <v>539</v>
      </c>
      <c r="K24" s="13"/>
    </row>
    <row r="25" spans="1:11" ht="18" customHeight="1">
      <c r="A25" s="13">
        <v>23</v>
      </c>
      <c r="B25" s="13" t="s">
        <v>76</v>
      </c>
      <c r="C25" s="13" t="s">
        <v>13</v>
      </c>
      <c r="D25" s="13" t="s">
        <v>73</v>
      </c>
      <c r="E25" s="13">
        <v>21020404</v>
      </c>
      <c r="F25" s="13">
        <v>94.55</v>
      </c>
      <c r="G25" s="14">
        <v>85.7</v>
      </c>
      <c r="H25" s="14">
        <f t="shared" si="0"/>
        <v>90.13</v>
      </c>
      <c r="I25" s="13" t="s">
        <v>538</v>
      </c>
      <c r="J25" s="13"/>
      <c r="K25" s="13"/>
    </row>
    <row r="26" spans="1:11" ht="18" customHeight="1">
      <c r="A26" s="13">
        <v>24</v>
      </c>
      <c r="B26" s="13" t="s">
        <v>78</v>
      </c>
      <c r="C26" s="13" t="s">
        <v>13</v>
      </c>
      <c r="D26" s="13" t="s">
        <v>73</v>
      </c>
      <c r="E26" s="13">
        <v>21020406</v>
      </c>
      <c r="F26" s="13">
        <v>85.85</v>
      </c>
      <c r="G26" s="14">
        <v>92.38</v>
      </c>
      <c r="H26" s="14">
        <f t="shared" si="0"/>
        <v>89.12</v>
      </c>
      <c r="I26" s="13"/>
      <c r="J26" s="13"/>
      <c r="K26" s="13"/>
    </row>
    <row r="27" spans="1:11" ht="18" customHeight="1">
      <c r="A27" s="13">
        <v>25</v>
      </c>
      <c r="B27" s="13" t="s">
        <v>74</v>
      </c>
      <c r="C27" s="13" t="s">
        <v>18</v>
      </c>
      <c r="D27" s="13" t="s">
        <v>73</v>
      </c>
      <c r="E27" s="13">
        <v>21020402</v>
      </c>
      <c r="F27" s="13">
        <v>76.9</v>
      </c>
      <c r="G27" s="14">
        <v>85.62</v>
      </c>
      <c r="H27" s="14">
        <f t="shared" si="0"/>
        <v>81.26</v>
      </c>
      <c r="I27" s="13" t="s">
        <v>538</v>
      </c>
      <c r="J27" s="13" t="s">
        <v>539</v>
      </c>
      <c r="K27" s="13"/>
    </row>
    <row r="28" spans="1:11" ht="18" customHeight="1">
      <c r="A28" s="13">
        <v>26</v>
      </c>
      <c r="B28" s="13" t="s">
        <v>75</v>
      </c>
      <c r="C28" s="13" t="s">
        <v>18</v>
      </c>
      <c r="D28" s="13" t="s">
        <v>73</v>
      </c>
      <c r="E28" s="13">
        <v>21020403</v>
      </c>
      <c r="F28" s="13">
        <v>75.75</v>
      </c>
      <c r="G28" s="14">
        <v>80.76</v>
      </c>
      <c r="H28" s="14">
        <f t="shared" si="0"/>
        <v>78.26</v>
      </c>
      <c r="I28" s="13" t="s">
        <v>538</v>
      </c>
      <c r="J28" s="13"/>
      <c r="K28" s="13"/>
    </row>
    <row r="29" spans="1:11" ht="18" customHeight="1">
      <c r="A29" s="13">
        <v>27</v>
      </c>
      <c r="B29" s="13" t="s">
        <v>21</v>
      </c>
      <c r="C29" s="13" t="s">
        <v>18</v>
      </c>
      <c r="D29" s="13" t="s">
        <v>73</v>
      </c>
      <c r="E29" s="13">
        <v>21020401</v>
      </c>
      <c r="F29" s="13">
        <v>79.75</v>
      </c>
      <c r="G29" s="14">
        <v>76.36</v>
      </c>
      <c r="H29" s="14">
        <f t="shared" si="0"/>
        <v>78.06</v>
      </c>
      <c r="I29" s="13"/>
      <c r="J29" s="13"/>
      <c r="K29" s="13"/>
    </row>
    <row r="30" ht="13.5">
      <c r="G30" s="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7109375" style="0" customWidth="1"/>
    <col min="2" max="2" width="7.421875" style="0" customWidth="1"/>
    <col min="3" max="3" width="4.8515625" style="0" customWidth="1"/>
    <col min="4" max="4" width="15.421875" style="0" customWidth="1"/>
    <col min="5" max="5" width="8.00390625" style="0" customWidth="1"/>
    <col min="6" max="8" width="7.00390625" style="0" customWidth="1"/>
    <col min="9" max="10" width="7.421875" style="0" customWidth="1"/>
    <col min="11" max="11" width="5.28125" style="0" customWidth="1"/>
  </cols>
  <sheetData>
    <row r="1" spans="1:11" ht="31.5" customHeight="1">
      <c r="A1" s="24" t="s">
        <v>553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1.5" customHeight="1">
      <c r="A2" s="13" t="s">
        <v>0</v>
      </c>
      <c r="B2" s="13" t="s">
        <v>2</v>
      </c>
      <c r="C2" s="13" t="s">
        <v>3</v>
      </c>
      <c r="D2" s="13" t="s">
        <v>1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ht="18" customHeight="1">
      <c r="A3" s="13">
        <v>1</v>
      </c>
      <c r="B3" s="13" t="s">
        <v>83</v>
      </c>
      <c r="C3" s="13" t="s">
        <v>13</v>
      </c>
      <c r="D3" s="13" t="s">
        <v>79</v>
      </c>
      <c r="E3" s="13">
        <v>21030104</v>
      </c>
      <c r="F3" s="13">
        <v>93.6</v>
      </c>
      <c r="G3" s="14">
        <v>90.3</v>
      </c>
      <c r="H3" s="14">
        <f aca="true" t="shared" si="0" ref="H3:H30">ROUND(F3*0.5+G3*0.5,2)</f>
        <v>91.95</v>
      </c>
      <c r="I3" s="13" t="s">
        <v>540</v>
      </c>
      <c r="J3" s="13" t="s">
        <v>539</v>
      </c>
      <c r="K3" s="13"/>
    </row>
    <row r="4" spans="1:11" ht="18" customHeight="1">
      <c r="A4" s="13">
        <v>2</v>
      </c>
      <c r="B4" s="13" t="s">
        <v>82</v>
      </c>
      <c r="C4" s="13" t="s">
        <v>13</v>
      </c>
      <c r="D4" s="13" t="s">
        <v>79</v>
      </c>
      <c r="E4" s="13">
        <v>21030103</v>
      </c>
      <c r="F4" s="13">
        <v>93.8</v>
      </c>
      <c r="G4" s="14">
        <v>89.16</v>
      </c>
      <c r="H4" s="14">
        <f t="shared" si="0"/>
        <v>91.48</v>
      </c>
      <c r="I4" s="13" t="s">
        <v>540</v>
      </c>
      <c r="J4" s="13" t="s">
        <v>539</v>
      </c>
      <c r="K4" s="13"/>
    </row>
    <row r="5" spans="1:11" ht="18" customHeight="1">
      <c r="A5" s="13">
        <v>3</v>
      </c>
      <c r="B5" s="13" t="s">
        <v>81</v>
      </c>
      <c r="C5" s="13" t="s">
        <v>13</v>
      </c>
      <c r="D5" s="13" t="s">
        <v>79</v>
      </c>
      <c r="E5" s="13">
        <v>21030102</v>
      </c>
      <c r="F5" s="13">
        <v>94</v>
      </c>
      <c r="G5" s="14">
        <v>87.3</v>
      </c>
      <c r="H5" s="14">
        <f t="shared" si="0"/>
        <v>90.65</v>
      </c>
      <c r="I5" s="13" t="s">
        <v>540</v>
      </c>
      <c r="J5" s="13"/>
      <c r="K5" s="13"/>
    </row>
    <row r="6" spans="1:11" ht="18" customHeight="1">
      <c r="A6" s="13">
        <v>4</v>
      </c>
      <c r="B6" s="13" t="s">
        <v>86</v>
      </c>
      <c r="C6" s="13" t="s">
        <v>13</v>
      </c>
      <c r="D6" s="13" t="s">
        <v>79</v>
      </c>
      <c r="E6" s="13">
        <v>21030107</v>
      </c>
      <c r="F6" s="13">
        <v>92.8</v>
      </c>
      <c r="G6" s="14">
        <v>87.5</v>
      </c>
      <c r="H6" s="14">
        <f t="shared" si="0"/>
        <v>90.15</v>
      </c>
      <c r="I6" s="13"/>
      <c r="J6" s="13"/>
      <c r="K6" s="13"/>
    </row>
    <row r="7" spans="1:11" ht="18" customHeight="1">
      <c r="A7" s="13">
        <v>5</v>
      </c>
      <c r="B7" s="13" t="s">
        <v>80</v>
      </c>
      <c r="C7" s="13" t="s">
        <v>13</v>
      </c>
      <c r="D7" s="13" t="s">
        <v>79</v>
      </c>
      <c r="E7" s="13">
        <v>21030101</v>
      </c>
      <c r="F7" s="13">
        <v>94.4</v>
      </c>
      <c r="G7" s="14">
        <v>81.44</v>
      </c>
      <c r="H7" s="14">
        <f t="shared" si="0"/>
        <v>87.92</v>
      </c>
      <c r="I7" s="13"/>
      <c r="J7" s="13"/>
      <c r="K7" s="13"/>
    </row>
    <row r="8" spans="1:11" ht="18" customHeight="1">
      <c r="A8" s="13">
        <v>6</v>
      </c>
      <c r="B8" s="13" t="s">
        <v>85</v>
      </c>
      <c r="C8" s="13" t="s">
        <v>13</v>
      </c>
      <c r="D8" s="13" t="s">
        <v>79</v>
      </c>
      <c r="E8" s="13">
        <v>21030106</v>
      </c>
      <c r="F8" s="13">
        <v>92.8</v>
      </c>
      <c r="G8" s="14">
        <v>82.84</v>
      </c>
      <c r="H8" s="14">
        <f t="shared" si="0"/>
        <v>87.82</v>
      </c>
      <c r="I8" s="13"/>
      <c r="J8" s="13"/>
      <c r="K8" s="13"/>
    </row>
    <row r="9" spans="1:11" ht="18" customHeight="1">
      <c r="A9" s="13">
        <v>7</v>
      </c>
      <c r="B9" s="13" t="s">
        <v>84</v>
      </c>
      <c r="C9" s="13" t="s">
        <v>13</v>
      </c>
      <c r="D9" s="13" t="s">
        <v>79</v>
      </c>
      <c r="E9" s="13">
        <v>21030105</v>
      </c>
      <c r="F9" s="13">
        <v>93.4</v>
      </c>
      <c r="G9" s="14">
        <v>80.7</v>
      </c>
      <c r="H9" s="14">
        <f t="shared" si="0"/>
        <v>87.05</v>
      </c>
      <c r="I9" s="13"/>
      <c r="J9" s="13"/>
      <c r="K9" s="13"/>
    </row>
    <row r="10" spans="1:11" ht="18" customHeight="1">
      <c r="A10" s="13">
        <v>8</v>
      </c>
      <c r="B10" s="13" t="s">
        <v>88</v>
      </c>
      <c r="C10" s="13" t="s">
        <v>13</v>
      </c>
      <c r="D10" s="13" t="s">
        <v>87</v>
      </c>
      <c r="E10" s="13">
        <v>21030201</v>
      </c>
      <c r="F10" s="13">
        <v>93.2</v>
      </c>
      <c r="G10" s="14">
        <v>85.6</v>
      </c>
      <c r="H10" s="14">
        <f t="shared" si="0"/>
        <v>89.4</v>
      </c>
      <c r="I10" s="13" t="s">
        <v>540</v>
      </c>
      <c r="J10" s="13" t="s">
        <v>539</v>
      </c>
      <c r="K10" s="13"/>
    </row>
    <row r="11" spans="1:11" ht="18" customHeight="1">
      <c r="A11" s="13">
        <v>9</v>
      </c>
      <c r="B11" s="13" t="s">
        <v>90</v>
      </c>
      <c r="C11" s="13" t="s">
        <v>13</v>
      </c>
      <c r="D11" s="13" t="s">
        <v>87</v>
      </c>
      <c r="E11" s="13">
        <v>21030203</v>
      </c>
      <c r="F11" s="13">
        <v>90.4</v>
      </c>
      <c r="G11" s="14">
        <v>87.42</v>
      </c>
      <c r="H11" s="14">
        <f t="shared" si="0"/>
        <v>88.91</v>
      </c>
      <c r="I11" s="13" t="s">
        <v>540</v>
      </c>
      <c r="J11" s="13"/>
      <c r="K11" s="13"/>
    </row>
    <row r="12" spans="1:11" ht="18" customHeight="1">
      <c r="A12" s="13">
        <v>10</v>
      </c>
      <c r="B12" s="13" t="s">
        <v>89</v>
      </c>
      <c r="C12" s="13" t="s">
        <v>13</v>
      </c>
      <c r="D12" s="13" t="s">
        <v>87</v>
      </c>
      <c r="E12" s="13">
        <v>21030202</v>
      </c>
      <c r="F12" s="13">
        <v>91</v>
      </c>
      <c r="G12" s="14">
        <v>85.5</v>
      </c>
      <c r="H12" s="14">
        <f t="shared" si="0"/>
        <v>88.25</v>
      </c>
      <c r="I12" s="13"/>
      <c r="J12" s="13"/>
      <c r="K12" s="13"/>
    </row>
    <row r="13" spans="1:11" ht="18" customHeight="1">
      <c r="A13" s="13">
        <v>11</v>
      </c>
      <c r="B13" s="13" t="s">
        <v>92</v>
      </c>
      <c r="C13" s="13" t="s">
        <v>13</v>
      </c>
      <c r="D13" s="13" t="s">
        <v>91</v>
      </c>
      <c r="E13" s="13">
        <v>21030301</v>
      </c>
      <c r="F13" s="13">
        <v>100</v>
      </c>
      <c r="G13" s="14">
        <v>83.52</v>
      </c>
      <c r="H13" s="14">
        <f t="shared" si="0"/>
        <v>91.76</v>
      </c>
      <c r="I13" s="13" t="s">
        <v>540</v>
      </c>
      <c r="J13" s="13" t="s">
        <v>539</v>
      </c>
      <c r="K13" s="13"/>
    </row>
    <row r="14" spans="1:11" ht="18" customHeight="1">
      <c r="A14" s="13">
        <v>12</v>
      </c>
      <c r="B14" s="13" t="s">
        <v>97</v>
      </c>
      <c r="C14" s="13" t="s">
        <v>13</v>
      </c>
      <c r="D14" s="13" t="s">
        <v>91</v>
      </c>
      <c r="E14" s="13">
        <v>21030306</v>
      </c>
      <c r="F14" s="13">
        <v>93.4</v>
      </c>
      <c r="G14" s="14">
        <v>89.82</v>
      </c>
      <c r="H14" s="14">
        <f t="shared" si="0"/>
        <v>91.61</v>
      </c>
      <c r="I14" s="13" t="s">
        <v>540</v>
      </c>
      <c r="J14" s="13" t="s">
        <v>539</v>
      </c>
      <c r="K14" s="13"/>
    </row>
    <row r="15" spans="1:11" ht="18" customHeight="1">
      <c r="A15" s="13">
        <v>13</v>
      </c>
      <c r="B15" s="13" t="s">
        <v>96</v>
      </c>
      <c r="C15" s="13" t="s">
        <v>13</v>
      </c>
      <c r="D15" s="13" t="s">
        <v>91</v>
      </c>
      <c r="E15" s="13">
        <v>21030305</v>
      </c>
      <c r="F15" s="13">
        <v>94.4</v>
      </c>
      <c r="G15" s="14">
        <v>88.5</v>
      </c>
      <c r="H15" s="14">
        <f t="shared" si="0"/>
        <v>91.45</v>
      </c>
      <c r="I15" s="13" t="s">
        <v>540</v>
      </c>
      <c r="J15" s="13" t="s">
        <v>539</v>
      </c>
      <c r="K15" s="13"/>
    </row>
    <row r="16" spans="1:11" ht="18" customHeight="1">
      <c r="A16" s="13">
        <v>14</v>
      </c>
      <c r="B16" s="13" t="s">
        <v>102</v>
      </c>
      <c r="C16" s="13" t="s">
        <v>13</v>
      </c>
      <c r="D16" s="13" t="s">
        <v>91</v>
      </c>
      <c r="E16" s="13">
        <v>21030311</v>
      </c>
      <c r="F16" s="13">
        <v>92.6</v>
      </c>
      <c r="G16" s="14">
        <v>89.98</v>
      </c>
      <c r="H16" s="14">
        <f t="shared" si="0"/>
        <v>91.29</v>
      </c>
      <c r="I16" s="13" t="s">
        <v>540</v>
      </c>
      <c r="J16" s="13" t="s">
        <v>539</v>
      </c>
      <c r="K16" s="13"/>
    </row>
    <row r="17" spans="1:11" ht="18" customHeight="1">
      <c r="A17" s="13">
        <v>15</v>
      </c>
      <c r="B17" s="13" t="s">
        <v>93</v>
      </c>
      <c r="C17" s="13" t="s">
        <v>13</v>
      </c>
      <c r="D17" s="13" t="s">
        <v>91</v>
      </c>
      <c r="E17" s="13">
        <v>21030302</v>
      </c>
      <c r="F17" s="13">
        <v>95.4</v>
      </c>
      <c r="G17" s="14">
        <v>87.06</v>
      </c>
      <c r="H17" s="14">
        <f t="shared" si="0"/>
        <v>91.23</v>
      </c>
      <c r="I17" s="13" t="s">
        <v>540</v>
      </c>
      <c r="J17" s="13"/>
      <c r="K17" s="13"/>
    </row>
    <row r="18" spans="1:11" ht="18" customHeight="1">
      <c r="A18" s="13">
        <v>16</v>
      </c>
      <c r="B18" s="13" t="s">
        <v>95</v>
      </c>
      <c r="C18" s="13" t="s">
        <v>13</v>
      </c>
      <c r="D18" s="13" t="s">
        <v>91</v>
      </c>
      <c r="E18" s="13">
        <v>21030304</v>
      </c>
      <c r="F18" s="13">
        <v>94.6</v>
      </c>
      <c r="G18" s="14">
        <v>87.7</v>
      </c>
      <c r="H18" s="14">
        <f t="shared" si="0"/>
        <v>91.15</v>
      </c>
      <c r="I18" s="13" t="s">
        <v>540</v>
      </c>
      <c r="J18" s="13"/>
      <c r="K18" s="13"/>
    </row>
    <row r="19" spans="1:11" ht="18" customHeight="1">
      <c r="A19" s="13">
        <v>17</v>
      </c>
      <c r="B19" s="13" t="s">
        <v>99</v>
      </c>
      <c r="C19" s="13" t="s">
        <v>13</v>
      </c>
      <c r="D19" s="13" t="s">
        <v>91</v>
      </c>
      <c r="E19" s="13">
        <v>21030308</v>
      </c>
      <c r="F19" s="13">
        <v>93.2</v>
      </c>
      <c r="G19" s="14">
        <v>88.92</v>
      </c>
      <c r="H19" s="14">
        <f t="shared" si="0"/>
        <v>91.06</v>
      </c>
      <c r="I19" s="13"/>
      <c r="J19" s="13"/>
      <c r="K19" s="13"/>
    </row>
    <row r="20" spans="1:11" ht="18" customHeight="1">
      <c r="A20" s="13">
        <v>18</v>
      </c>
      <c r="B20" s="13" t="s">
        <v>94</v>
      </c>
      <c r="C20" s="13" t="s">
        <v>13</v>
      </c>
      <c r="D20" s="13" t="s">
        <v>91</v>
      </c>
      <c r="E20" s="13">
        <v>21030303</v>
      </c>
      <c r="F20" s="13">
        <v>95</v>
      </c>
      <c r="G20" s="14">
        <v>86.04</v>
      </c>
      <c r="H20" s="14">
        <f t="shared" si="0"/>
        <v>90.52</v>
      </c>
      <c r="I20" s="13"/>
      <c r="J20" s="13"/>
      <c r="K20" s="13"/>
    </row>
    <row r="21" spans="1:11" ht="18" customHeight="1">
      <c r="A21" s="13">
        <v>19</v>
      </c>
      <c r="B21" s="13" t="s">
        <v>98</v>
      </c>
      <c r="C21" s="13" t="s">
        <v>13</v>
      </c>
      <c r="D21" s="13" t="s">
        <v>91</v>
      </c>
      <c r="E21" s="13">
        <v>21030307</v>
      </c>
      <c r="F21" s="13">
        <v>93.4</v>
      </c>
      <c r="G21" s="14">
        <v>87.02</v>
      </c>
      <c r="H21" s="14">
        <f t="shared" si="0"/>
        <v>90.21</v>
      </c>
      <c r="I21" s="13"/>
      <c r="J21" s="13"/>
      <c r="K21" s="13"/>
    </row>
    <row r="22" spans="1:11" ht="18" customHeight="1">
      <c r="A22" s="13">
        <v>20</v>
      </c>
      <c r="B22" s="13" t="s">
        <v>100</v>
      </c>
      <c r="C22" s="13" t="s">
        <v>13</v>
      </c>
      <c r="D22" s="13" t="s">
        <v>91</v>
      </c>
      <c r="E22" s="13">
        <v>21030309</v>
      </c>
      <c r="F22" s="13">
        <v>93</v>
      </c>
      <c r="G22" s="14">
        <v>86.18</v>
      </c>
      <c r="H22" s="14">
        <f t="shared" si="0"/>
        <v>89.59</v>
      </c>
      <c r="I22" s="13"/>
      <c r="J22" s="13"/>
      <c r="K22" s="13"/>
    </row>
    <row r="23" spans="1:11" ht="18" customHeight="1">
      <c r="A23" s="13">
        <v>21</v>
      </c>
      <c r="B23" s="13" t="s">
        <v>103</v>
      </c>
      <c r="C23" s="13" t="s">
        <v>13</v>
      </c>
      <c r="D23" s="13" t="s">
        <v>91</v>
      </c>
      <c r="E23" s="13">
        <v>21030312</v>
      </c>
      <c r="F23" s="13">
        <v>92.2</v>
      </c>
      <c r="G23" s="14">
        <v>85.22</v>
      </c>
      <c r="H23" s="14">
        <f t="shared" si="0"/>
        <v>88.71</v>
      </c>
      <c r="I23" s="13"/>
      <c r="J23" s="13"/>
      <c r="K23" s="13"/>
    </row>
    <row r="24" spans="1:11" ht="18" customHeight="1">
      <c r="A24" s="13">
        <v>22</v>
      </c>
      <c r="B24" s="13" t="s">
        <v>101</v>
      </c>
      <c r="C24" s="13" t="s">
        <v>13</v>
      </c>
      <c r="D24" s="13" t="s">
        <v>91</v>
      </c>
      <c r="E24" s="13">
        <v>21030310</v>
      </c>
      <c r="F24" s="13">
        <v>93</v>
      </c>
      <c r="G24" s="14">
        <v>82.6</v>
      </c>
      <c r="H24" s="14">
        <f t="shared" si="0"/>
        <v>87.8</v>
      </c>
      <c r="I24" s="13"/>
      <c r="J24" s="13"/>
      <c r="K24" s="13"/>
    </row>
    <row r="25" spans="1:11" ht="18" customHeight="1">
      <c r="A25" s="13">
        <v>23</v>
      </c>
      <c r="B25" s="13" t="s">
        <v>110</v>
      </c>
      <c r="C25" s="13" t="s">
        <v>13</v>
      </c>
      <c r="D25" s="13" t="s">
        <v>104</v>
      </c>
      <c r="E25" s="13">
        <v>21030406</v>
      </c>
      <c r="F25" s="13">
        <v>93.4</v>
      </c>
      <c r="G25" s="14">
        <v>90.38</v>
      </c>
      <c r="H25" s="14">
        <f t="shared" si="0"/>
        <v>91.89</v>
      </c>
      <c r="I25" s="13" t="s">
        <v>540</v>
      </c>
      <c r="J25" s="13" t="s">
        <v>539</v>
      </c>
      <c r="K25" s="13"/>
    </row>
    <row r="26" spans="1:11" ht="18" customHeight="1">
      <c r="A26" s="13">
        <v>24</v>
      </c>
      <c r="B26" s="13" t="s">
        <v>109</v>
      </c>
      <c r="C26" s="13" t="s">
        <v>13</v>
      </c>
      <c r="D26" s="13" t="s">
        <v>104</v>
      </c>
      <c r="E26" s="13">
        <v>21030405</v>
      </c>
      <c r="F26" s="13">
        <v>94.2</v>
      </c>
      <c r="G26" s="14">
        <v>86.6</v>
      </c>
      <c r="H26" s="14">
        <f t="shared" si="0"/>
        <v>90.4</v>
      </c>
      <c r="I26" s="13" t="s">
        <v>540</v>
      </c>
      <c r="J26" s="13"/>
      <c r="K26" s="13"/>
    </row>
    <row r="27" spans="1:11" ht="18" customHeight="1">
      <c r="A27" s="13">
        <v>25</v>
      </c>
      <c r="B27" s="13" t="s">
        <v>108</v>
      </c>
      <c r="C27" s="13" t="s">
        <v>13</v>
      </c>
      <c r="D27" s="13" t="s">
        <v>104</v>
      </c>
      <c r="E27" s="13">
        <v>21030404</v>
      </c>
      <c r="F27" s="13">
        <v>94.2</v>
      </c>
      <c r="G27" s="14">
        <v>83.88</v>
      </c>
      <c r="H27" s="14">
        <f t="shared" si="0"/>
        <v>89.04</v>
      </c>
      <c r="I27" s="13"/>
      <c r="J27" s="13"/>
      <c r="K27" s="13"/>
    </row>
    <row r="28" spans="1:11" ht="18" customHeight="1">
      <c r="A28" s="13">
        <v>26</v>
      </c>
      <c r="B28" s="13" t="s">
        <v>106</v>
      </c>
      <c r="C28" s="13" t="s">
        <v>18</v>
      </c>
      <c r="D28" s="13" t="s">
        <v>104</v>
      </c>
      <c r="E28" s="13">
        <v>21030402</v>
      </c>
      <c r="F28" s="13">
        <v>91.6</v>
      </c>
      <c r="G28" s="14">
        <v>87.56</v>
      </c>
      <c r="H28" s="14">
        <f t="shared" si="0"/>
        <v>89.58</v>
      </c>
      <c r="I28" s="13" t="s">
        <v>540</v>
      </c>
      <c r="J28" s="13" t="s">
        <v>539</v>
      </c>
      <c r="K28" s="13"/>
    </row>
    <row r="29" spans="1:11" ht="18" customHeight="1">
      <c r="A29" s="13">
        <v>27</v>
      </c>
      <c r="B29" s="13" t="s">
        <v>105</v>
      </c>
      <c r="C29" s="13" t="s">
        <v>18</v>
      </c>
      <c r="D29" s="13" t="s">
        <v>104</v>
      </c>
      <c r="E29" s="13">
        <v>21030401</v>
      </c>
      <c r="F29" s="13">
        <v>92.2</v>
      </c>
      <c r="G29" s="14">
        <v>84.62</v>
      </c>
      <c r="H29" s="14">
        <f t="shared" si="0"/>
        <v>88.41</v>
      </c>
      <c r="I29" s="13" t="s">
        <v>540</v>
      </c>
      <c r="J29" s="13"/>
      <c r="K29" s="13"/>
    </row>
    <row r="30" spans="1:11" ht="18" customHeight="1">
      <c r="A30" s="13">
        <v>28</v>
      </c>
      <c r="B30" s="13" t="s">
        <v>107</v>
      </c>
      <c r="C30" s="13" t="s">
        <v>18</v>
      </c>
      <c r="D30" s="13" t="s">
        <v>104</v>
      </c>
      <c r="E30" s="13">
        <v>21030403</v>
      </c>
      <c r="F30" s="13">
        <v>90.8</v>
      </c>
      <c r="G30" s="14">
        <v>82.34</v>
      </c>
      <c r="H30" s="14">
        <f t="shared" si="0"/>
        <v>86.57</v>
      </c>
      <c r="I30" s="13"/>
      <c r="J30" s="13"/>
      <c r="K30" s="13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5.421875" style="0" customWidth="1"/>
    <col min="2" max="2" width="7.421875" style="0" customWidth="1"/>
    <col min="3" max="3" width="5.140625" style="0" customWidth="1"/>
    <col min="4" max="4" width="12.28125" style="0" customWidth="1"/>
    <col min="5" max="5" width="9.00390625" style="0" customWidth="1"/>
    <col min="6" max="8" width="8.00390625" style="0" customWidth="1"/>
    <col min="9" max="10" width="7.421875" style="0" customWidth="1"/>
    <col min="11" max="11" width="4.57421875" style="0" customWidth="1"/>
  </cols>
  <sheetData>
    <row r="1" spans="1:11" ht="31.5" customHeight="1">
      <c r="A1" s="24" t="s">
        <v>554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31.5" customHeight="1">
      <c r="A2" s="13" t="s">
        <v>0</v>
      </c>
      <c r="B2" s="13" t="s">
        <v>2</v>
      </c>
      <c r="C2" s="13" t="s">
        <v>3</v>
      </c>
      <c r="D2" s="13" t="s">
        <v>1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ht="18" customHeight="1">
      <c r="A3" s="15">
        <v>1</v>
      </c>
      <c r="B3" s="15" t="s">
        <v>112</v>
      </c>
      <c r="C3" s="15" t="s">
        <v>13</v>
      </c>
      <c r="D3" s="15" t="s">
        <v>111</v>
      </c>
      <c r="E3" s="15">
        <v>21040101</v>
      </c>
      <c r="F3" s="15">
        <v>90.6</v>
      </c>
      <c r="G3" s="16">
        <v>86.43999999999998</v>
      </c>
      <c r="H3" s="16">
        <f>ROUND(F3*0.5+G3*0.5,2)</f>
        <v>88.52</v>
      </c>
      <c r="I3" s="15" t="s">
        <v>536</v>
      </c>
      <c r="J3" s="15" t="s">
        <v>537</v>
      </c>
      <c r="K3" s="15"/>
    </row>
    <row r="4" spans="1:11" ht="18" customHeight="1">
      <c r="A4" s="15">
        <v>2</v>
      </c>
      <c r="B4" s="15" t="s">
        <v>114</v>
      </c>
      <c r="C4" s="15" t="s">
        <v>18</v>
      </c>
      <c r="D4" s="15" t="s">
        <v>111</v>
      </c>
      <c r="E4" s="15">
        <v>21040103</v>
      </c>
      <c r="F4" s="15">
        <v>82.2</v>
      </c>
      <c r="G4" s="16">
        <v>88.24</v>
      </c>
      <c r="H4" s="16">
        <f aca="true" t="shared" si="0" ref="H4:H11">ROUND(F4*0.5+G4*0.5,2)</f>
        <v>85.22</v>
      </c>
      <c r="I4" s="15" t="s">
        <v>536</v>
      </c>
      <c r="J4" s="15"/>
      <c r="K4" s="15"/>
    </row>
    <row r="5" spans="1:11" ht="18" customHeight="1">
      <c r="A5" s="15">
        <v>3</v>
      </c>
      <c r="B5" s="15" t="s">
        <v>113</v>
      </c>
      <c r="C5" s="15" t="s">
        <v>13</v>
      </c>
      <c r="D5" s="15" t="s">
        <v>111</v>
      </c>
      <c r="E5" s="15">
        <v>21040102</v>
      </c>
      <c r="F5" s="15">
        <v>85.2</v>
      </c>
      <c r="G5" s="16">
        <v>83.94</v>
      </c>
      <c r="H5" s="16">
        <f t="shared" si="0"/>
        <v>84.57</v>
      </c>
      <c r="I5" s="15"/>
      <c r="J5" s="15"/>
      <c r="K5" s="15"/>
    </row>
    <row r="6" spans="1:11" ht="18" customHeight="1">
      <c r="A6" s="15">
        <v>4</v>
      </c>
      <c r="B6" s="15" t="s">
        <v>116</v>
      </c>
      <c r="C6" s="15" t="s">
        <v>13</v>
      </c>
      <c r="D6" s="15" t="s">
        <v>115</v>
      </c>
      <c r="E6" s="15">
        <v>21040201</v>
      </c>
      <c r="F6" s="15">
        <v>96.4</v>
      </c>
      <c r="G6" s="16">
        <v>90.21999999999998</v>
      </c>
      <c r="H6" s="16">
        <f t="shared" si="0"/>
        <v>93.31</v>
      </c>
      <c r="I6" s="15" t="s">
        <v>536</v>
      </c>
      <c r="J6" s="15" t="s">
        <v>537</v>
      </c>
      <c r="K6" s="15"/>
    </row>
    <row r="7" spans="1:11" ht="18" customHeight="1">
      <c r="A7" s="15">
        <v>5</v>
      </c>
      <c r="B7" s="15" t="s">
        <v>117</v>
      </c>
      <c r="C7" s="15" t="s">
        <v>13</v>
      </c>
      <c r="D7" s="15" t="s">
        <v>115</v>
      </c>
      <c r="E7" s="15">
        <v>21040202</v>
      </c>
      <c r="F7" s="15">
        <v>94</v>
      </c>
      <c r="G7" s="16">
        <v>82.9</v>
      </c>
      <c r="H7" s="16">
        <f t="shared" si="0"/>
        <v>88.45</v>
      </c>
      <c r="I7" s="15" t="s">
        <v>536</v>
      </c>
      <c r="J7" s="15"/>
      <c r="K7" s="15"/>
    </row>
    <row r="8" spans="1:11" ht="18" customHeight="1">
      <c r="A8" s="15">
        <v>6</v>
      </c>
      <c r="B8" s="15" t="s">
        <v>118</v>
      </c>
      <c r="C8" s="15" t="s">
        <v>13</v>
      </c>
      <c r="D8" s="15" t="s">
        <v>115</v>
      </c>
      <c r="E8" s="15">
        <v>21040203</v>
      </c>
      <c r="F8" s="15">
        <v>93.2</v>
      </c>
      <c r="G8" s="16"/>
      <c r="H8" s="16">
        <f t="shared" si="0"/>
        <v>46.6</v>
      </c>
      <c r="I8" s="15"/>
      <c r="J8" s="15"/>
      <c r="K8" s="22" t="s">
        <v>558</v>
      </c>
    </row>
    <row r="9" spans="1:11" ht="18" customHeight="1">
      <c r="A9" s="15">
        <v>7</v>
      </c>
      <c r="B9" s="15" t="s">
        <v>122</v>
      </c>
      <c r="C9" s="15" t="s">
        <v>13</v>
      </c>
      <c r="D9" s="15" t="s">
        <v>119</v>
      </c>
      <c r="E9" s="15">
        <v>21040303</v>
      </c>
      <c r="F9" s="15">
        <v>95.9</v>
      </c>
      <c r="G9" s="16">
        <v>89.14</v>
      </c>
      <c r="H9" s="16">
        <f t="shared" si="0"/>
        <v>92.52</v>
      </c>
      <c r="I9" s="15" t="s">
        <v>536</v>
      </c>
      <c r="J9" s="15" t="s">
        <v>537</v>
      </c>
      <c r="K9" s="15"/>
    </row>
    <row r="10" spans="1:11" ht="18" customHeight="1">
      <c r="A10" s="15">
        <v>8</v>
      </c>
      <c r="B10" s="15" t="s">
        <v>121</v>
      </c>
      <c r="C10" s="15" t="s">
        <v>13</v>
      </c>
      <c r="D10" s="15" t="s">
        <v>119</v>
      </c>
      <c r="E10" s="15">
        <v>21040302</v>
      </c>
      <c r="F10" s="15">
        <v>96.1</v>
      </c>
      <c r="G10" s="16">
        <v>87.78000000000002</v>
      </c>
      <c r="H10" s="16">
        <f t="shared" si="0"/>
        <v>91.94</v>
      </c>
      <c r="I10" s="15" t="s">
        <v>536</v>
      </c>
      <c r="J10" s="15"/>
      <c r="K10" s="15"/>
    </row>
    <row r="11" spans="1:11" ht="18" customHeight="1">
      <c r="A11" s="15">
        <v>9</v>
      </c>
      <c r="B11" s="15" t="s">
        <v>120</v>
      </c>
      <c r="C11" s="15" t="s">
        <v>18</v>
      </c>
      <c r="D11" s="15" t="s">
        <v>119</v>
      </c>
      <c r="E11" s="15">
        <v>21040301</v>
      </c>
      <c r="F11" s="15">
        <v>97</v>
      </c>
      <c r="G11" s="16">
        <v>84.87999999999998</v>
      </c>
      <c r="H11" s="16">
        <f t="shared" si="0"/>
        <v>90.94</v>
      </c>
      <c r="I11" s="15"/>
      <c r="J11" s="15"/>
      <c r="K11" s="15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28125" style="0" customWidth="1"/>
    <col min="2" max="2" width="7.140625" style="0" customWidth="1"/>
    <col min="3" max="3" width="5.421875" style="0" customWidth="1"/>
    <col min="4" max="4" width="15.57421875" style="0" customWidth="1"/>
    <col min="5" max="5" width="9.00390625" style="0" customWidth="1"/>
    <col min="6" max="8" width="7.57421875" style="0" customWidth="1"/>
    <col min="9" max="10" width="7.28125" style="0" customWidth="1"/>
    <col min="11" max="11" width="4.57421875" style="0" customWidth="1"/>
  </cols>
  <sheetData>
    <row r="1" spans="1:11" ht="31.5" customHeight="1">
      <c r="A1" s="24" t="s">
        <v>552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31.5" customHeight="1">
      <c r="A2" s="13" t="s">
        <v>0</v>
      </c>
      <c r="B2" s="13" t="s">
        <v>2</v>
      </c>
      <c r="C2" s="13" t="s">
        <v>3</v>
      </c>
      <c r="D2" s="13" t="s">
        <v>1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ht="18" customHeight="1">
      <c r="A3" s="15">
        <v>1</v>
      </c>
      <c r="B3" s="15" t="s">
        <v>128</v>
      </c>
      <c r="C3" s="15" t="s">
        <v>13</v>
      </c>
      <c r="D3" s="15" t="s">
        <v>127</v>
      </c>
      <c r="E3" s="15">
        <v>21050201</v>
      </c>
      <c r="F3" s="15">
        <v>93.8</v>
      </c>
      <c r="G3" s="16">
        <v>97</v>
      </c>
      <c r="H3" s="16">
        <f>ROUND(F3*0.5+G3*0.5,2)</f>
        <v>95.4</v>
      </c>
      <c r="I3" s="15" t="s">
        <v>536</v>
      </c>
      <c r="J3" s="15" t="s">
        <v>537</v>
      </c>
      <c r="K3" s="15"/>
    </row>
    <row r="4" spans="1:11" ht="18" customHeight="1">
      <c r="A4" s="15">
        <v>2</v>
      </c>
      <c r="B4" s="15" t="s">
        <v>130</v>
      </c>
      <c r="C4" s="15" t="s">
        <v>13</v>
      </c>
      <c r="D4" s="15" t="s">
        <v>127</v>
      </c>
      <c r="E4" s="15">
        <v>21050203</v>
      </c>
      <c r="F4" s="15">
        <v>92.8</v>
      </c>
      <c r="G4" s="16">
        <v>93.64</v>
      </c>
      <c r="H4" s="16">
        <f aca="true" t="shared" si="0" ref="H4:H14">ROUND(F4*0.5+G4*0.5,2)</f>
        <v>93.22</v>
      </c>
      <c r="I4" s="15" t="s">
        <v>536</v>
      </c>
      <c r="J4" s="15"/>
      <c r="K4" s="15"/>
    </row>
    <row r="5" spans="1:11" ht="18" customHeight="1">
      <c r="A5" s="15">
        <v>3</v>
      </c>
      <c r="B5" s="15" t="s">
        <v>129</v>
      </c>
      <c r="C5" s="15" t="s">
        <v>13</v>
      </c>
      <c r="D5" s="15" t="s">
        <v>127</v>
      </c>
      <c r="E5" s="15">
        <v>21050202</v>
      </c>
      <c r="F5" s="15">
        <v>92.9</v>
      </c>
      <c r="G5" s="16">
        <v>86.62</v>
      </c>
      <c r="H5" s="16">
        <f t="shared" si="0"/>
        <v>89.76</v>
      </c>
      <c r="I5" s="15"/>
      <c r="J5" s="15"/>
      <c r="K5" s="15"/>
    </row>
    <row r="6" spans="1:11" ht="18" customHeight="1">
      <c r="A6" s="15">
        <v>4</v>
      </c>
      <c r="B6" s="15" t="s">
        <v>134</v>
      </c>
      <c r="C6" s="15" t="s">
        <v>13</v>
      </c>
      <c r="D6" s="15" t="s">
        <v>131</v>
      </c>
      <c r="E6" s="15">
        <v>21050303</v>
      </c>
      <c r="F6" s="15">
        <v>87.7</v>
      </c>
      <c r="G6" s="16">
        <v>94.4</v>
      </c>
      <c r="H6" s="16">
        <f t="shared" si="0"/>
        <v>91.05</v>
      </c>
      <c r="I6" s="15" t="s">
        <v>536</v>
      </c>
      <c r="J6" s="15" t="s">
        <v>537</v>
      </c>
      <c r="K6" s="15"/>
    </row>
    <row r="7" spans="1:11" ht="18" customHeight="1">
      <c r="A7" s="15">
        <v>5</v>
      </c>
      <c r="B7" s="15" t="s">
        <v>133</v>
      </c>
      <c r="C7" s="15" t="s">
        <v>13</v>
      </c>
      <c r="D7" s="15" t="s">
        <v>131</v>
      </c>
      <c r="E7" s="15">
        <v>21050302</v>
      </c>
      <c r="F7" s="15">
        <v>87.8</v>
      </c>
      <c r="G7" s="16">
        <v>94</v>
      </c>
      <c r="H7" s="16">
        <f t="shared" si="0"/>
        <v>90.9</v>
      </c>
      <c r="I7" s="15" t="s">
        <v>536</v>
      </c>
      <c r="J7" s="15" t="s">
        <v>537</v>
      </c>
      <c r="K7" s="15"/>
    </row>
    <row r="8" spans="1:11" ht="18" customHeight="1">
      <c r="A8" s="15">
        <v>6</v>
      </c>
      <c r="B8" s="15" t="s">
        <v>136</v>
      </c>
      <c r="C8" s="15" t="s">
        <v>13</v>
      </c>
      <c r="D8" s="15" t="s">
        <v>131</v>
      </c>
      <c r="E8" s="15">
        <v>21050305</v>
      </c>
      <c r="F8" s="15">
        <v>86.9</v>
      </c>
      <c r="G8" s="16">
        <v>92.9</v>
      </c>
      <c r="H8" s="16">
        <f t="shared" si="0"/>
        <v>89.9</v>
      </c>
      <c r="I8" s="15" t="s">
        <v>536</v>
      </c>
      <c r="J8" s="15"/>
      <c r="K8" s="15"/>
    </row>
    <row r="9" spans="1:11" ht="18" customHeight="1">
      <c r="A9" s="15">
        <v>7</v>
      </c>
      <c r="B9" s="15" t="s">
        <v>135</v>
      </c>
      <c r="C9" s="15" t="s">
        <v>18</v>
      </c>
      <c r="D9" s="15" t="s">
        <v>131</v>
      </c>
      <c r="E9" s="15">
        <v>21050304</v>
      </c>
      <c r="F9" s="15">
        <v>87.2</v>
      </c>
      <c r="G9" s="16">
        <v>90.78</v>
      </c>
      <c r="H9" s="16">
        <f t="shared" si="0"/>
        <v>88.99</v>
      </c>
      <c r="I9" s="15"/>
      <c r="J9" s="15"/>
      <c r="K9" s="15"/>
    </row>
    <row r="10" spans="1:11" ht="18" customHeight="1">
      <c r="A10" s="15">
        <v>8</v>
      </c>
      <c r="B10" s="15" t="s">
        <v>137</v>
      </c>
      <c r="C10" s="15" t="s">
        <v>18</v>
      </c>
      <c r="D10" s="15" t="s">
        <v>131</v>
      </c>
      <c r="E10" s="15">
        <v>21050306</v>
      </c>
      <c r="F10" s="15">
        <v>86.2</v>
      </c>
      <c r="G10" s="16">
        <v>86.8</v>
      </c>
      <c r="H10" s="16">
        <f t="shared" si="0"/>
        <v>86.5</v>
      </c>
      <c r="I10" s="15"/>
      <c r="J10" s="15"/>
      <c r="K10" s="15"/>
    </row>
    <row r="11" spans="1:11" ht="18" customHeight="1">
      <c r="A11" s="15">
        <v>9</v>
      </c>
      <c r="B11" s="15" t="s">
        <v>132</v>
      </c>
      <c r="C11" s="15" t="s">
        <v>13</v>
      </c>
      <c r="D11" s="15" t="s">
        <v>131</v>
      </c>
      <c r="E11" s="15">
        <v>21050301</v>
      </c>
      <c r="F11" s="15">
        <v>88.2</v>
      </c>
      <c r="G11" s="16">
        <v>84.06</v>
      </c>
      <c r="H11" s="16">
        <f t="shared" si="0"/>
        <v>86.13</v>
      </c>
      <c r="I11" s="15"/>
      <c r="J11" s="15"/>
      <c r="K11" s="15"/>
    </row>
    <row r="12" spans="1:11" ht="18" customHeight="1">
      <c r="A12" s="15">
        <v>10</v>
      </c>
      <c r="B12" s="15" t="s">
        <v>125</v>
      </c>
      <c r="C12" s="15" t="s">
        <v>18</v>
      </c>
      <c r="D12" s="15" t="s">
        <v>123</v>
      </c>
      <c r="E12" s="15">
        <v>21050102</v>
      </c>
      <c r="F12" s="15">
        <v>92.6</v>
      </c>
      <c r="G12" s="16">
        <v>97.24</v>
      </c>
      <c r="H12" s="16">
        <f t="shared" si="0"/>
        <v>94.92</v>
      </c>
      <c r="I12" s="15" t="s">
        <v>536</v>
      </c>
      <c r="J12" s="15" t="s">
        <v>537</v>
      </c>
      <c r="K12" s="15"/>
    </row>
    <row r="13" spans="1:11" ht="18" customHeight="1">
      <c r="A13" s="15">
        <v>11</v>
      </c>
      <c r="B13" s="15" t="s">
        <v>126</v>
      </c>
      <c r="C13" s="15" t="s">
        <v>13</v>
      </c>
      <c r="D13" s="15" t="s">
        <v>123</v>
      </c>
      <c r="E13" s="15">
        <v>21050103</v>
      </c>
      <c r="F13" s="15">
        <v>92.4</v>
      </c>
      <c r="G13" s="16">
        <v>94.76</v>
      </c>
      <c r="H13" s="16">
        <f t="shared" si="0"/>
        <v>93.58</v>
      </c>
      <c r="I13" s="15" t="s">
        <v>536</v>
      </c>
      <c r="J13" s="15"/>
      <c r="K13" s="15"/>
    </row>
    <row r="14" spans="1:11" ht="18" customHeight="1">
      <c r="A14" s="15">
        <v>12</v>
      </c>
      <c r="B14" s="15" t="s">
        <v>124</v>
      </c>
      <c r="C14" s="15" t="s">
        <v>13</v>
      </c>
      <c r="D14" s="15" t="s">
        <v>123</v>
      </c>
      <c r="E14" s="15">
        <v>21050101</v>
      </c>
      <c r="F14" s="15">
        <v>93.4</v>
      </c>
      <c r="G14" s="16">
        <v>89.42</v>
      </c>
      <c r="H14" s="16">
        <f t="shared" si="0"/>
        <v>91.41</v>
      </c>
      <c r="I14" s="15"/>
      <c r="J14" s="15"/>
      <c r="K14" s="15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5.421875" style="0" customWidth="1"/>
    <col min="2" max="2" width="6.8515625" style="0" customWidth="1"/>
    <col min="3" max="3" width="4.57421875" style="0" customWidth="1"/>
    <col min="4" max="4" width="12.8515625" style="0" customWidth="1"/>
    <col min="5" max="8" width="8.7109375" style="0" customWidth="1"/>
    <col min="9" max="10" width="7.140625" style="0" customWidth="1"/>
    <col min="11" max="11" width="4.7109375" style="0" customWidth="1"/>
  </cols>
  <sheetData>
    <row r="1" spans="1:11" ht="31.5" customHeight="1">
      <c r="A1" s="24" t="s">
        <v>551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1.5" customHeight="1">
      <c r="A2" s="13" t="s">
        <v>0</v>
      </c>
      <c r="B2" s="13" t="s">
        <v>2</v>
      </c>
      <c r="C2" s="13" t="s">
        <v>3</v>
      </c>
      <c r="D2" s="13" t="s">
        <v>1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ht="18" customHeight="1">
      <c r="A3" s="13">
        <v>1</v>
      </c>
      <c r="B3" s="13" t="s">
        <v>140</v>
      </c>
      <c r="C3" s="13" t="s">
        <v>13</v>
      </c>
      <c r="D3" s="13" t="s">
        <v>142</v>
      </c>
      <c r="E3" s="13">
        <v>21060102</v>
      </c>
      <c r="F3" s="13">
        <v>88.5</v>
      </c>
      <c r="G3" s="14">
        <v>94.24</v>
      </c>
      <c r="H3" s="14">
        <f>ROUND(F3*0.5+G3*0.5,2)</f>
        <v>91.37</v>
      </c>
      <c r="I3" s="13" t="s">
        <v>538</v>
      </c>
      <c r="J3" s="13" t="s">
        <v>539</v>
      </c>
      <c r="K3" s="13"/>
    </row>
    <row r="4" spans="1:11" ht="18" customHeight="1">
      <c r="A4" s="13">
        <v>2</v>
      </c>
      <c r="B4" s="13" t="s">
        <v>139</v>
      </c>
      <c r="C4" s="13" t="s">
        <v>18</v>
      </c>
      <c r="D4" s="13" t="s">
        <v>142</v>
      </c>
      <c r="E4" s="13">
        <v>21060101</v>
      </c>
      <c r="F4" s="13">
        <v>89.3</v>
      </c>
      <c r="G4" s="14">
        <v>92.24</v>
      </c>
      <c r="H4" s="14">
        <f aca="true" t="shared" si="0" ref="H4:H12">ROUND(F4*0.5+G4*0.5,2)</f>
        <v>90.77</v>
      </c>
      <c r="I4" s="13" t="s">
        <v>538</v>
      </c>
      <c r="J4" s="13" t="s">
        <v>539</v>
      </c>
      <c r="K4" s="13"/>
    </row>
    <row r="5" spans="1:11" ht="18" customHeight="1">
      <c r="A5" s="13">
        <v>3</v>
      </c>
      <c r="B5" s="13" t="s">
        <v>141</v>
      </c>
      <c r="C5" s="13" t="s">
        <v>13</v>
      </c>
      <c r="D5" s="13" t="s">
        <v>142</v>
      </c>
      <c r="E5" s="13">
        <v>21060103</v>
      </c>
      <c r="F5" s="13">
        <v>87.4</v>
      </c>
      <c r="G5" s="14">
        <v>90.52</v>
      </c>
      <c r="H5" s="14">
        <f t="shared" si="0"/>
        <v>88.96</v>
      </c>
      <c r="I5" s="13" t="s">
        <v>538</v>
      </c>
      <c r="J5" s="13"/>
      <c r="K5" s="13"/>
    </row>
    <row r="6" spans="1:11" ht="18" customHeight="1">
      <c r="A6" s="13">
        <v>4</v>
      </c>
      <c r="B6" s="13" t="s">
        <v>143</v>
      </c>
      <c r="C6" s="13" t="s">
        <v>13</v>
      </c>
      <c r="D6" s="13" t="s">
        <v>142</v>
      </c>
      <c r="E6" s="13">
        <v>21060201</v>
      </c>
      <c r="F6" s="13">
        <v>84.4</v>
      </c>
      <c r="G6" s="14">
        <v>89.6</v>
      </c>
      <c r="H6" s="14">
        <f t="shared" si="0"/>
        <v>87</v>
      </c>
      <c r="I6" s="13"/>
      <c r="J6" s="13"/>
      <c r="K6" s="13"/>
    </row>
    <row r="7" spans="1:11" ht="18" customHeight="1">
      <c r="A7" s="13">
        <v>5</v>
      </c>
      <c r="B7" s="13" t="s">
        <v>148</v>
      </c>
      <c r="C7" s="13" t="s">
        <v>13</v>
      </c>
      <c r="D7" s="13" t="s">
        <v>142</v>
      </c>
      <c r="E7" s="13">
        <v>21060206</v>
      </c>
      <c r="F7" s="13">
        <v>78.9</v>
      </c>
      <c r="G7" s="14">
        <v>90.8</v>
      </c>
      <c r="H7" s="14">
        <f t="shared" si="0"/>
        <v>84.85</v>
      </c>
      <c r="I7" s="13"/>
      <c r="J7" s="13"/>
      <c r="K7" s="13"/>
    </row>
    <row r="8" spans="1:11" ht="18" customHeight="1">
      <c r="A8" s="13">
        <v>6</v>
      </c>
      <c r="B8" s="13" t="s">
        <v>146</v>
      </c>
      <c r="C8" s="13" t="s">
        <v>13</v>
      </c>
      <c r="D8" s="13" t="s">
        <v>142</v>
      </c>
      <c r="E8" s="13">
        <v>21060204</v>
      </c>
      <c r="F8" s="13">
        <v>80.6</v>
      </c>
      <c r="G8" s="14">
        <v>88.3</v>
      </c>
      <c r="H8" s="14">
        <f t="shared" si="0"/>
        <v>84.45</v>
      </c>
      <c r="I8" s="13"/>
      <c r="J8" s="13"/>
      <c r="K8" s="13"/>
    </row>
    <row r="9" spans="1:11" ht="18" customHeight="1">
      <c r="A9" s="13">
        <v>7</v>
      </c>
      <c r="B9" s="13" t="s">
        <v>149</v>
      </c>
      <c r="C9" s="13" t="s">
        <v>13</v>
      </c>
      <c r="D9" s="13" t="s">
        <v>142</v>
      </c>
      <c r="E9" s="13">
        <v>21060207</v>
      </c>
      <c r="F9" s="13">
        <v>78.9</v>
      </c>
      <c r="G9" s="14">
        <v>89.68</v>
      </c>
      <c r="H9" s="14">
        <f t="shared" si="0"/>
        <v>84.29</v>
      </c>
      <c r="I9" s="13"/>
      <c r="J9" s="13"/>
      <c r="K9" s="13"/>
    </row>
    <row r="10" spans="1:11" ht="18" customHeight="1">
      <c r="A10" s="13">
        <v>8</v>
      </c>
      <c r="B10" s="13" t="s">
        <v>144</v>
      </c>
      <c r="C10" s="13" t="s">
        <v>18</v>
      </c>
      <c r="D10" s="13" t="s">
        <v>138</v>
      </c>
      <c r="E10" s="13">
        <v>21060202</v>
      </c>
      <c r="F10" s="13">
        <v>82.7</v>
      </c>
      <c r="G10" s="14">
        <v>92.44</v>
      </c>
      <c r="H10" s="14">
        <f t="shared" si="0"/>
        <v>87.57</v>
      </c>
      <c r="I10" s="13" t="s">
        <v>538</v>
      </c>
      <c r="J10" s="13" t="s">
        <v>539</v>
      </c>
      <c r="K10" s="13"/>
    </row>
    <row r="11" spans="1:11" ht="18" customHeight="1">
      <c r="A11" s="13">
        <v>9</v>
      </c>
      <c r="B11" s="13" t="s">
        <v>147</v>
      </c>
      <c r="C11" s="13" t="s">
        <v>13</v>
      </c>
      <c r="D11" s="13" t="s">
        <v>138</v>
      </c>
      <c r="E11" s="13">
        <v>21060205</v>
      </c>
      <c r="F11" s="13">
        <v>78.9</v>
      </c>
      <c r="G11" s="14">
        <v>91.96</v>
      </c>
      <c r="H11" s="14">
        <f t="shared" si="0"/>
        <v>85.43</v>
      </c>
      <c r="I11" s="13" t="s">
        <v>538</v>
      </c>
      <c r="J11" s="13"/>
      <c r="K11" s="13"/>
    </row>
    <row r="12" spans="1:11" ht="18" customHeight="1">
      <c r="A12" s="13">
        <v>10</v>
      </c>
      <c r="B12" s="13" t="s">
        <v>145</v>
      </c>
      <c r="C12" s="13" t="s">
        <v>13</v>
      </c>
      <c r="D12" s="13" t="s">
        <v>138</v>
      </c>
      <c r="E12" s="13">
        <v>21060203</v>
      </c>
      <c r="F12" s="13">
        <v>82.5</v>
      </c>
      <c r="G12" s="14">
        <v>86.22</v>
      </c>
      <c r="H12" s="14">
        <f t="shared" si="0"/>
        <v>84.36</v>
      </c>
      <c r="I12" s="13"/>
      <c r="J12" s="13"/>
      <c r="K12" s="13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5.00390625" style="0" customWidth="1"/>
    <col min="2" max="2" width="6.421875" style="0" customWidth="1"/>
    <col min="3" max="3" width="5.421875" style="0" customWidth="1"/>
    <col min="4" max="4" width="15.421875" style="0" customWidth="1"/>
    <col min="5" max="7" width="7.7109375" style="0" customWidth="1"/>
    <col min="8" max="8" width="7.7109375" style="2" customWidth="1"/>
    <col min="9" max="10" width="8.00390625" style="0" customWidth="1"/>
    <col min="11" max="11" width="4.8515625" style="0" customWidth="1"/>
  </cols>
  <sheetData>
    <row r="1" spans="1:11" ht="31.5" customHeight="1">
      <c r="A1" s="24" t="s">
        <v>547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9" customFormat="1" ht="31.5" customHeight="1">
      <c r="A2" s="5" t="s">
        <v>0</v>
      </c>
      <c r="B2" s="5" t="s">
        <v>2</v>
      </c>
      <c r="C2" s="5" t="s">
        <v>3</v>
      </c>
      <c r="D2" s="5" t="s">
        <v>1</v>
      </c>
      <c r="E2" s="5" t="s">
        <v>4</v>
      </c>
      <c r="F2" s="5" t="s">
        <v>5</v>
      </c>
      <c r="G2" s="5" t="s">
        <v>6</v>
      </c>
      <c r="H2" s="10" t="s">
        <v>7</v>
      </c>
      <c r="I2" s="5" t="s">
        <v>8</v>
      </c>
      <c r="J2" s="5" t="s">
        <v>9</v>
      </c>
      <c r="K2" s="5" t="s">
        <v>10</v>
      </c>
    </row>
    <row r="3" spans="1:11" s="9" customFormat="1" ht="18" customHeight="1">
      <c r="A3" s="5">
        <v>1</v>
      </c>
      <c r="B3" s="5" t="s">
        <v>154</v>
      </c>
      <c r="C3" s="5" t="s">
        <v>13</v>
      </c>
      <c r="D3" s="5" t="s">
        <v>150</v>
      </c>
      <c r="E3" s="5">
        <v>21070104</v>
      </c>
      <c r="F3" s="5">
        <v>89.4</v>
      </c>
      <c r="G3" s="10">
        <v>91.08</v>
      </c>
      <c r="H3" s="10">
        <f>ROUND(F3*0.5+G3*0.5,2)</f>
        <v>90.24</v>
      </c>
      <c r="I3" s="5" t="s">
        <v>538</v>
      </c>
      <c r="J3" s="5" t="s">
        <v>539</v>
      </c>
      <c r="K3" s="5"/>
    </row>
    <row r="4" spans="1:11" s="9" customFormat="1" ht="18" customHeight="1">
      <c r="A4" s="5">
        <v>2</v>
      </c>
      <c r="B4" s="5" t="s">
        <v>155</v>
      </c>
      <c r="C4" s="5" t="s">
        <v>13</v>
      </c>
      <c r="D4" s="5" t="s">
        <v>150</v>
      </c>
      <c r="E4" s="5">
        <v>21070105</v>
      </c>
      <c r="F4" s="5">
        <v>88.6</v>
      </c>
      <c r="G4" s="10">
        <v>90</v>
      </c>
      <c r="H4" s="10">
        <f aca="true" t="shared" si="0" ref="H4:H20">ROUND(F4*0.5+G4*0.5,2)</f>
        <v>89.3</v>
      </c>
      <c r="I4" s="5" t="s">
        <v>538</v>
      </c>
      <c r="J4" s="5"/>
      <c r="K4" s="5"/>
    </row>
    <row r="5" spans="1:11" s="9" customFormat="1" ht="18" customHeight="1">
      <c r="A5" s="5">
        <v>3</v>
      </c>
      <c r="B5" s="5" t="s">
        <v>156</v>
      </c>
      <c r="C5" s="5" t="s">
        <v>13</v>
      </c>
      <c r="D5" s="5" t="s">
        <v>150</v>
      </c>
      <c r="E5" s="5">
        <v>21070106</v>
      </c>
      <c r="F5" s="5">
        <v>88.4</v>
      </c>
      <c r="G5" s="10">
        <v>88.02</v>
      </c>
      <c r="H5" s="10">
        <f t="shared" si="0"/>
        <v>88.21</v>
      </c>
      <c r="I5" s="5"/>
      <c r="J5" s="5"/>
      <c r="K5" s="5"/>
    </row>
    <row r="6" spans="1:11" s="9" customFormat="1" ht="18" customHeight="1">
      <c r="A6" s="5">
        <v>4</v>
      </c>
      <c r="B6" s="5" t="s">
        <v>151</v>
      </c>
      <c r="C6" s="5" t="s">
        <v>18</v>
      </c>
      <c r="D6" s="5" t="s">
        <v>150</v>
      </c>
      <c r="E6" s="5">
        <v>21070101</v>
      </c>
      <c r="F6" s="5">
        <v>83.8</v>
      </c>
      <c r="G6" s="10">
        <v>91.6</v>
      </c>
      <c r="H6" s="10">
        <f t="shared" si="0"/>
        <v>87.7</v>
      </c>
      <c r="I6" s="5" t="s">
        <v>538</v>
      </c>
      <c r="J6" s="5" t="s">
        <v>539</v>
      </c>
      <c r="K6" s="5"/>
    </row>
    <row r="7" spans="1:11" s="9" customFormat="1" ht="18" customHeight="1">
      <c r="A7" s="5">
        <v>5</v>
      </c>
      <c r="B7" s="5" t="s">
        <v>152</v>
      </c>
      <c r="C7" s="5" t="s">
        <v>18</v>
      </c>
      <c r="D7" s="5" t="s">
        <v>150</v>
      </c>
      <c r="E7" s="5">
        <v>21070102</v>
      </c>
      <c r="F7" s="5">
        <v>82.2</v>
      </c>
      <c r="G7" s="10">
        <v>90.78</v>
      </c>
      <c r="H7" s="10">
        <f t="shared" si="0"/>
        <v>86.49</v>
      </c>
      <c r="I7" s="5" t="s">
        <v>536</v>
      </c>
      <c r="J7" s="5"/>
      <c r="K7" s="5"/>
    </row>
    <row r="8" spans="1:11" s="9" customFormat="1" ht="18" customHeight="1">
      <c r="A8" s="5">
        <v>6</v>
      </c>
      <c r="B8" s="5" t="s">
        <v>153</v>
      </c>
      <c r="C8" s="5" t="s">
        <v>18</v>
      </c>
      <c r="D8" s="5" t="s">
        <v>150</v>
      </c>
      <c r="E8" s="5">
        <v>21070103</v>
      </c>
      <c r="F8" s="5">
        <v>81.6</v>
      </c>
      <c r="G8" s="10">
        <v>86.54</v>
      </c>
      <c r="H8" s="10">
        <f t="shared" si="0"/>
        <v>84.07</v>
      </c>
      <c r="I8" s="5"/>
      <c r="J8" s="5"/>
      <c r="K8" s="5"/>
    </row>
    <row r="9" spans="1:11" s="9" customFormat="1" ht="18" customHeight="1">
      <c r="A9" s="5">
        <v>7</v>
      </c>
      <c r="B9" s="5" t="s">
        <v>158</v>
      </c>
      <c r="C9" s="5" t="s">
        <v>13</v>
      </c>
      <c r="D9" s="5" t="s">
        <v>157</v>
      </c>
      <c r="E9" s="5">
        <v>21070201</v>
      </c>
      <c r="F9" s="5">
        <v>83.3</v>
      </c>
      <c r="G9" s="10">
        <v>86.76</v>
      </c>
      <c r="H9" s="10">
        <f t="shared" si="0"/>
        <v>85.03</v>
      </c>
      <c r="I9" s="5" t="s">
        <v>538</v>
      </c>
      <c r="J9" s="5" t="s">
        <v>539</v>
      </c>
      <c r="K9" s="5"/>
    </row>
    <row r="10" spans="1:11" s="9" customFormat="1" ht="18" customHeight="1">
      <c r="A10" s="5">
        <v>8</v>
      </c>
      <c r="B10" s="5" t="s">
        <v>160</v>
      </c>
      <c r="C10" s="5" t="s">
        <v>13</v>
      </c>
      <c r="D10" s="5" t="s">
        <v>157</v>
      </c>
      <c r="E10" s="5">
        <v>21070203</v>
      </c>
      <c r="F10" s="5">
        <v>80.2</v>
      </c>
      <c r="G10" s="10">
        <v>86.62</v>
      </c>
      <c r="H10" s="10">
        <f t="shared" si="0"/>
        <v>83.41</v>
      </c>
      <c r="I10" s="5" t="s">
        <v>538</v>
      </c>
      <c r="J10" s="5"/>
      <c r="K10" s="5"/>
    </row>
    <row r="11" spans="1:11" s="9" customFormat="1" ht="18" customHeight="1">
      <c r="A11" s="5">
        <v>9</v>
      </c>
      <c r="B11" s="5" t="s">
        <v>159</v>
      </c>
      <c r="C11" s="5" t="s">
        <v>18</v>
      </c>
      <c r="D11" s="5" t="s">
        <v>157</v>
      </c>
      <c r="E11" s="5">
        <v>21070202</v>
      </c>
      <c r="F11" s="5">
        <v>82.5</v>
      </c>
      <c r="G11" s="10">
        <v>79.24</v>
      </c>
      <c r="H11" s="10">
        <f t="shared" si="0"/>
        <v>80.87</v>
      </c>
      <c r="I11" s="5"/>
      <c r="J11" s="5"/>
      <c r="K11" s="5"/>
    </row>
    <row r="12" spans="1:11" s="9" customFormat="1" ht="18" customHeight="1">
      <c r="A12" s="5">
        <v>10</v>
      </c>
      <c r="B12" s="5" t="s">
        <v>163</v>
      </c>
      <c r="C12" s="5" t="s">
        <v>13</v>
      </c>
      <c r="D12" s="5" t="s">
        <v>161</v>
      </c>
      <c r="E12" s="5">
        <v>21070302</v>
      </c>
      <c r="F12" s="5">
        <v>80.4</v>
      </c>
      <c r="G12" s="10">
        <v>87.62</v>
      </c>
      <c r="H12" s="10">
        <f t="shared" si="0"/>
        <v>84.01</v>
      </c>
      <c r="I12" s="5" t="s">
        <v>538</v>
      </c>
      <c r="J12" s="5" t="s">
        <v>539</v>
      </c>
      <c r="K12" s="5"/>
    </row>
    <row r="13" spans="1:11" s="9" customFormat="1" ht="18" customHeight="1">
      <c r="A13" s="5">
        <v>11</v>
      </c>
      <c r="B13" s="5" t="s">
        <v>164</v>
      </c>
      <c r="C13" s="5" t="s">
        <v>13</v>
      </c>
      <c r="D13" s="5" t="s">
        <v>161</v>
      </c>
      <c r="E13" s="5">
        <v>21070303</v>
      </c>
      <c r="F13" s="5">
        <v>78.7</v>
      </c>
      <c r="G13" s="10">
        <v>86.58</v>
      </c>
      <c r="H13" s="10">
        <f t="shared" si="0"/>
        <v>82.64</v>
      </c>
      <c r="I13" s="5" t="s">
        <v>538</v>
      </c>
      <c r="J13" s="5"/>
      <c r="K13" s="5"/>
    </row>
    <row r="14" spans="1:11" s="9" customFormat="1" ht="18" customHeight="1">
      <c r="A14" s="5">
        <v>12</v>
      </c>
      <c r="B14" s="5" t="s">
        <v>162</v>
      </c>
      <c r="C14" s="5" t="s">
        <v>13</v>
      </c>
      <c r="D14" s="5" t="s">
        <v>161</v>
      </c>
      <c r="E14" s="5">
        <v>21070301</v>
      </c>
      <c r="F14" s="5">
        <v>83.2</v>
      </c>
      <c r="G14" s="10">
        <v>80.74</v>
      </c>
      <c r="H14" s="10">
        <f t="shared" si="0"/>
        <v>81.97</v>
      </c>
      <c r="I14" s="5"/>
      <c r="J14" s="5"/>
      <c r="K14" s="5"/>
    </row>
    <row r="15" spans="1:11" s="9" customFormat="1" ht="18" customHeight="1">
      <c r="A15" s="5">
        <v>13</v>
      </c>
      <c r="B15" s="5" t="s">
        <v>167</v>
      </c>
      <c r="C15" s="5" t="s">
        <v>13</v>
      </c>
      <c r="D15" s="5" t="s">
        <v>165</v>
      </c>
      <c r="E15" s="5">
        <v>21070402</v>
      </c>
      <c r="F15" s="5">
        <v>86</v>
      </c>
      <c r="G15" s="10">
        <v>89.9</v>
      </c>
      <c r="H15" s="10">
        <f t="shared" si="0"/>
        <v>87.95</v>
      </c>
      <c r="I15" s="5" t="s">
        <v>538</v>
      </c>
      <c r="J15" s="5" t="s">
        <v>539</v>
      </c>
      <c r="K15" s="5"/>
    </row>
    <row r="16" spans="1:11" s="9" customFormat="1" ht="18" customHeight="1">
      <c r="A16" s="5">
        <v>14</v>
      </c>
      <c r="B16" s="5" t="s">
        <v>166</v>
      </c>
      <c r="C16" s="5" t="s">
        <v>13</v>
      </c>
      <c r="D16" s="5" t="s">
        <v>165</v>
      </c>
      <c r="E16" s="5">
        <v>21070401</v>
      </c>
      <c r="F16" s="5">
        <v>87.4</v>
      </c>
      <c r="G16" s="10">
        <v>85.92</v>
      </c>
      <c r="H16" s="10">
        <f t="shared" si="0"/>
        <v>86.66</v>
      </c>
      <c r="I16" s="5" t="s">
        <v>538</v>
      </c>
      <c r="J16" s="5" t="s">
        <v>539</v>
      </c>
      <c r="K16" s="5"/>
    </row>
    <row r="17" spans="1:11" s="9" customFormat="1" ht="18" customHeight="1">
      <c r="A17" s="5">
        <v>15</v>
      </c>
      <c r="B17" s="5" t="s">
        <v>170</v>
      </c>
      <c r="C17" s="5" t="s">
        <v>13</v>
      </c>
      <c r="D17" s="5" t="s">
        <v>165</v>
      </c>
      <c r="E17" s="5">
        <v>21070405</v>
      </c>
      <c r="F17" s="5">
        <v>82.8</v>
      </c>
      <c r="G17" s="10">
        <v>90.48</v>
      </c>
      <c r="H17" s="10">
        <f t="shared" si="0"/>
        <v>86.64</v>
      </c>
      <c r="I17" s="5" t="s">
        <v>538</v>
      </c>
      <c r="J17" s="5"/>
      <c r="K17" s="5"/>
    </row>
    <row r="18" spans="1:11" s="9" customFormat="1" ht="18" customHeight="1">
      <c r="A18" s="5">
        <v>16</v>
      </c>
      <c r="B18" s="5" t="s">
        <v>168</v>
      </c>
      <c r="C18" s="5" t="s">
        <v>13</v>
      </c>
      <c r="D18" s="5" t="s">
        <v>165</v>
      </c>
      <c r="E18" s="5">
        <v>21070403</v>
      </c>
      <c r="F18" s="5">
        <v>85.2</v>
      </c>
      <c r="G18" s="10">
        <v>86.66</v>
      </c>
      <c r="H18" s="10">
        <f t="shared" si="0"/>
        <v>85.93</v>
      </c>
      <c r="I18" s="5"/>
      <c r="J18" s="5"/>
      <c r="K18" s="5"/>
    </row>
    <row r="19" spans="1:11" s="9" customFormat="1" ht="18" customHeight="1">
      <c r="A19" s="5">
        <v>17</v>
      </c>
      <c r="B19" s="5" t="s">
        <v>169</v>
      </c>
      <c r="C19" s="5" t="s">
        <v>13</v>
      </c>
      <c r="D19" s="5" t="s">
        <v>165</v>
      </c>
      <c r="E19" s="5">
        <v>21070404</v>
      </c>
      <c r="F19" s="5">
        <v>83.2</v>
      </c>
      <c r="G19" s="10">
        <v>88.04</v>
      </c>
      <c r="H19" s="10">
        <f t="shared" si="0"/>
        <v>85.62</v>
      </c>
      <c r="I19" s="5"/>
      <c r="J19" s="5"/>
      <c r="K19" s="5"/>
    </row>
    <row r="20" spans="1:11" s="9" customFormat="1" ht="18" customHeight="1">
      <c r="A20" s="5">
        <v>18</v>
      </c>
      <c r="B20" s="5" t="s">
        <v>171</v>
      </c>
      <c r="C20" s="5" t="s">
        <v>13</v>
      </c>
      <c r="D20" s="5" t="s">
        <v>165</v>
      </c>
      <c r="E20" s="5">
        <v>21070406</v>
      </c>
      <c r="F20" s="5">
        <v>81.2</v>
      </c>
      <c r="G20" s="10">
        <v>82</v>
      </c>
      <c r="H20" s="10">
        <f t="shared" si="0"/>
        <v>81.6</v>
      </c>
      <c r="I20" s="5"/>
      <c r="J20" s="5"/>
      <c r="K20" s="5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31" sqref="K31"/>
    </sheetView>
  </sheetViews>
  <sheetFormatPr defaultColWidth="9.140625" defaultRowHeight="15"/>
  <cols>
    <col min="1" max="1" width="4.28125" style="0" customWidth="1"/>
    <col min="2" max="2" width="6.8515625" style="0" customWidth="1"/>
    <col min="3" max="3" width="4.7109375" style="0" customWidth="1"/>
    <col min="4" max="4" width="11.57421875" style="0" customWidth="1"/>
    <col min="5" max="5" width="8.140625" style="0" customWidth="1"/>
    <col min="6" max="6" width="7.421875" style="0" customWidth="1"/>
    <col min="7" max="10" width="6.28125" style="0" customWidth="1"/>
    <col min="11" max="11" width="6.57421875" style="0" customWidth="1"/>
    <col min="12" max="12" width="6.8515625" style="0" customWidth="1"/>
    <col min="13" max="13" width="4.421875" style="0" customWidth="1"/>
  </cols>
  <sheetData>
    <row r="1" spans="1:13" ht="31.5" customHeight="1">
      <c r="A1" s="24" t="s">
        <v>546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1.5" customHeight="1">
      <c r="A2" s="5" t="s">
        <v>0</v>
      </c>
      <c r="B2" s="5" t="s">
        <v>2</v>
      </c>
      <c r="C2" s="5" t="s">
        <v>3</v>
      </c>
      <c r="D2" s="5" t="s">
        <v>1</v>
      </c>
      <c r="E2" s="5" t="s">
        <v>4</v>
      </c>
      <c r="F2" s="5" t="s">
        <v>5</v>
      </c>
      <c r="G2" s="5" t="s">
        <v>5</v>
      </c>
      <c r="H2" s="5" t="s">
        <v>535</v>
      </c>
      <c r="I2" s="5" t="s">
        <v>173</v>
      </c>
      <c r="J2" s="5" t="s">
        <v>7</v>
      </c>
      <c r="K2" s="5" t="s">
        <v>8</v>
      </c>
      <c r="L2" s="5" t="s">
        <v>9</v>
      </c>
      <c r="M2" s="5" t="s">
        <v>10</v>
      </c>
    </row>
    <row r="3" spans="1:13" ht="18" customHeight="1">
      <c r="A3" s="6">
        <v>1</v>
      </c>
      <c r="B3" s="6" t="s">
        <v>188</v>
      </c>
      <c r="C3" s="6" t="s">
        <v>13</v>
      </c>
      <c r="D3" s="6" t="s">
        <v>182</v>
      </c>
      <c r="E3" s="6">
        <v>21080306</v>
      </c>
      <c r="F3" s="6" t="s">
        <v>172</v>
      </c>
      <c r="G3" s="6">
        <v>90.8</v>
      </c>
      <c r="H3" s="7">
        <v>91.8</v>
      </c>
      <c r="I3" s="7">
        <v>91.32</v>
      </c>
      <c r="J3" s="7">
        <f>ROUND(G3*0.4+H3*0.3+I3*0.3,2)</f>
        <v>91.26</v>
      </c>
      <c r="K3" s="6" t="s">
        <v>538</v>
      </c>
      <c r="L3" s="6" t="s">
        <v>537</v>
      </c>
      <c r="M3" s="6"/>
    </row>
    <row r="4" spans="1:13" ht="18" customHeight="1">
      <c r="A4" s="6">
        <v>2</v>
      </c>
      <c r="B4" s="6" t="s">
        <v>184</v>
      </c>
      <c r="C4" s="6" t="s">
        <v>13</v>
      </c>
      <c r="D4" s="6" t="s">
        <v>182</v>
      </c>
      <c r="E4" s="6">
        <v>21080302</v>
      </c>
      <c r="F4" s="6" t="s">
        <v>172</v>
      </c>
      <c r="G4" s="6">
        <v>92.4</v>
      </c>
      <c r="H4" s="7">
        <v>93.3</v>
      </c>
      <c r="I4" s="7">
        <v>85.82</v>
      </c>
      <c r="J4" s="7">
        <f aca="true" t="shared" si="0" ref="J4:J18">ROUND(G4*0.4+H4*0.3+I4*0.3,2)</f>
        <v>90.7</v>
      </c>
      <c r="K4" s="6" t="s">
        <v>538</v>
      </c>
      <c r="L4" s="6" t="s">
        <v>537</v>
      </c>
      <c r="M4" s="6"/>
    </row>
    <row r="5" spans="1:13" ht="18" customHeight="1">
      <c r="A5" s="6">
        <v>3</v>
      </c>
      <c r="B5" s="6" t="s">
        <v>191</v>
      </c>
      <c r="C5" s="6" t="s">
        <v>13</v>
      </c>
      <c r="D5" s="6" t="s">
        <v>182</v>
      </c>
      <c r="E5" s="6">
        <v>21080309</v>
      </c>
      <c r="F5" s="6" t="s">
        <v>172</v>
      </c>
      <c r="G5" s="6">
        <v>89.9</v>
      </c>
      <c r="H5" s="7">
        <v>90.36</v>
      </c>
      <c r="I5" s="7">
        <v>89.8</v>
      </c>
      <c r="J5" s="7">
        <f t="shared" si="0"/>
        <v>90.01</v>
      </c>
      <c r="K5" s="6" t="s">
        <v>538</v>
      </c>
      <c r="L5" s="6" t="s">
        <v>537</v>
      </c>
      <c r="M5" s="6"/>
    </row>
    <row r="6" spans="1:13" ht="18" customHeight="1">
      <c r="A6" s="6">
        <v>4</v>
      </c>
      <c r="B6" s="6" t="s">
        <v>187</v>
      </c>
      <c r="C6" s="6" t="s">
        <v>13</v>
      </c>
      <c r="D6" s="6" t="s">
        <v>182</v>
      </c>
      <c r="E6" s="6">
        <v>21080305</v>
      </c>
      <c r="F6" s="6" t="s">
        <v>172</v>
      </c>
      <c r="G6" s="6">
        <v>90.8</v>
      </c>
      <c r="H6" s="7">
        <v>88.24</v>
      </c>
      <c r="I6" s="7">
        <v>87.08</v>
      </c>
      <c r="J6" s="7">
        <f t="shared" si="0"/>
        <v>88.92</v>
      </c>
      <c r="K6" s="6" t="s">
        <v>538</v>
      </c>
      <c r="L6" s="6"/>
      <c r="M6" s="6"/>
    </row>
    <row r="7" spans="1:13" ht="18" customHeight="1">
      <c r="A7" s="6">
        <v>5</v>
      </c>
      <c r="B7" s="6" t="s">
        <v>190</v>
      </c>
      <c r="C7" s="6" t="s">
        <v>13</v>
      </c>
      <c r="D7" s="6" t="s">
        <v>182</v>
      </c>
      <c r="E7" s="6">
        <v>21080308</v>
      </c>
      <c r="F7" s="6" t="s">
        <v>172</v>
      </c>
      <c r="G7" s="6">
        <v>90.5</v>
      </c>
      <c r="H7" s="7">
        <v>84.4</v>
      </c>
      <c r="I7" s="7">
        <v>86.64</v>
      </c>
      <c r="J7" s="7">
        <f t="shared" si="0"/>
        <v>87.51</v>
      </c>
      <c r="K7" s="6" t="s">
        <v>538</v>
      </c>
      <c r="L7" s="6"/>
      <c r="M7" s="6"/>
    </row>
    <row r="8" spans="1:13" ht="18" customHeight="1">
      <c r="A8" s="6">
        <v>6</v>
      </c>
      <c r="B8" s="6" t="s">
        <v>189</v>
      </c>
      <c r="C8" s="6" t="s">
        <v>13</v>
      </c>
      <c r="D8" s="6" t="s">
        <v>182</v>
      </c>
      <c r="E8" s="6">
        <v>21080307</v>
      </c>
      <c r="F8" s="6" t="s">
        <v>172</v>
      </c>
      <c r="G8" s="6">
        <v>90.7</v>
      </c>
      <c r="H8" s="7">
        <v>85</v>
      </c>
      <c r="I8" s="7">
        <v>85.72</v>
      </c>
      <c r="J8" s="7">
        <f t="shared" si="0"/>
        <v>87.5</v>
      </c>
      <c r="K8" s="6"/>
      <c r="L8" s="6"/>
      <c r="M8" s="6"/>
    </row>
    <row r="9" spans="1:13" ht="18" customHeight="1">
      <c r="A9" s="6">
        <v>7</v>
      </c>
      <c r="B9" s="6" t="s">
        <v>183</v>
      </c>
      <c r="C9" s="6" t="s">
        <v>13</v>
      </c>
      <c r="D9" s="6" t="s">
        <v>182</v>
      </c>
      <c r="E9" s="6">
        <v>21080301</v>
      </c>
      <c r="F9" s="6" t="s">
        <v>172</v>
      </c>
      <c r="G9" s="6">
        <v>94</v>
      </c>
      <c r="H9" s="7">
        <v>86.86</v>
      </c>
      <c r="I9" s="7">
        <v>79.24</v>
      </c>
      <c r="J9" s="7">
        <f t="shared" si="0"/>
        <v>87.43</v>
      </c>
      <c r="K9" s="6"/>
      <c r="L9" s="6"/>
      <c r="M9" s="6"/>
    </row>
    <row r="10" spans="1:13" ht="18" customHeight="1">
      <c r="A10" s="6">
        <v>8</v>
      </c>
      <c r="B10" s="6" t="s">
        <v>186</v>
      </c>
      <c r="C10" s="6" t="s">
        <v>13</v>
      </c>
      <c r="D10" s="6" t="s">
        <v>182</v>
      </c>
      <c r="E10" s="6">
        <v>21080304</v>
      </c>
      <c r="F10" s="6" t="s">
        <v>172</v>
      </c>
      <c r="G10" s="6">
        <v>91.7</v>
      </c>
      <c r="H10" s="7">
        <v>89.44</v>
      </c>
      <c r="I10" s="7">
        <v>77.04</v>
      </c>
      <c r="J10" s="7">
        <f t="shared" si="0"/>
        <v>86.62</v>
      </c>
      <c r="K10" s="6"/>
      <c r="L10" s="6"/>
      <c r="M10" s="6"/>
    </row>
    <row r="11" spans="1:13" ht="18" customHeight="1">
      <c r="A11" s="6">
        <v>9</v>
      </c>
      <c r="B11" s="6" t="s">
        <v>185</v>
      </c>
      <c r="C11" s="6" t="s">
        <v>13</v>
      </c>
      <c r="D11" s="6" t="s">
        <v>182</v>
      </c>
      <c r="E11" s="6">
        <v>21080303</v>
      </c>
      <c r="F11" s="6" t="s">
        <v>172</v>
      </c>
      <c r="G11" s="6">
        <v>91.9</v>
      </c>
      <c r="H11" s="7">
        <v>89.68</v>
      </c>
      <c r="I11" s="7">
        <v>73.82</v>
      </c>
      <c r="J11" s="7">
        <f t="shared" si="0"/>
        <v>85.81</v>
      </c>
      <c r="K11" s="6"/>
      <c r="L11" s="6"/>
      <c r="M11" s="6"/>
    </row>
    <row r="12" spans="1:13" ht="18" customHeight="1">
      <c r="A12" s="6">
        <v>10</v>
      </c>
      <c r="B12" s="6" t="s">
        <v>192</v>
      </c>
      <c r="C12" s="6" t="s">
        <v>13</v>
      </c>
      <c r="D12" s="6" t="s">
        <v>182</v>
      </c>
      <c r="E12" s="6">
        <v>21080310</v>
      </c>
      <c r="F12" s="6" t="s">
        <v>172</v>
      </c>
      <c r="G12" s="6">
        <v>89.9</v>
      </c>
      <c r="H12" s="7">
        <v>83.04</v>
      </c>
      <c r="I12" s="7">
        <v>82.14</v>
      </c>
      <c r="J12" s="7">
        <f t="shared" si="0"/>
        <v>85.51</v>
      </c>
      <c r="K12" s="6"/>
      <c r="L12" s="6"/>
      <c r="M12" s="6"/>
    </row>
    <row r="13" spans="1:13" ht="18" customHeight="1">
      <c r="A13" s="6">
        <v>11</v>
      </c>
      <c r="B13" s="6" t="s">
        <v>179</v>
      </c>
      <c r="C13" s="6" t="s">
        <v>18</v>
      </c>
      <c r="D13" s="6" t="s">
        <v>178</v>
      </c>
      <c r="E13" s="6">
        <v>21080201</v>
      </c>
      <c r="F13" s="6" t="s">
        <v>172</v>
      </c>
      <c r="G13" s="6">
        <v>86.9</v>
      </c>
      <c r="H13" s="7">
        <v>94.34</v>
      </c>
      <c r="I13" s="7">
        <v>91.52</v>
      </c>
      <c r="J13" s="7">
        <f t="shared" si="0"/>
        <v>90.52</v>
      </c>
      <c r="K13" s="6" t="s">
        <v>538</v>
      </c>
      <c r="L13" s="6" t="s">
        <v>539</v>
      </c>
      <c r="M13" s="6"/>
    </row>
    <row r="14" spans="1:13" ht="18" customHeight="1">
      <c r="A14" s="6">
        <v>12</v>
      </c>
      <c r="B14" s="6" t="s">
        <v>180</v>
      </c>
      <c r="C14" s="6" t="s">
        <v>18</v>
      </c>
      <c r="D14" s="6" t="s">
        <v>178</v>
      </c>
      <c r="E14" s="6">
        <v>21080202</v>
      </c>
      <c r="F14" s="6" t="s">
        <v>172</v>
      </c>
      <c r="G14" s="6">
        <v>81.4</v>
      </c>
      <c r="H14" s="7">
        <v>92.68</v>
      </c>
      <c r="I14" s="7">
        <v>71.55</v>
      </c>
      <c r="J14" s="7">
        <f t="shared" si="0"/>
        <v>81.83</v>
      </c>
      <c r="K14" s="6" t="s">
        <v>538</v>
      </c>
      <c r="L14" s="6"/>
      <c r="M14" s="6"/>
    </row>
    <row r="15" spans="1:13" ht="18" customHeight="1">
      <c r="A15" s="6">
        <v>13</v>
      </c>
      <c r="B15" s="6" t="s">
        <v>181</v>
      </c>
      <c r="C15" s="6" t="s">
        <v>13</v>
      </c>
      <c r="D15" s="6" t="s">
        <v>178</v>
      </c>
      <c r="E15" s="6">
        <v>21080203</v>
      </c>
      <c r="F15" s="6" t="s">
        <v>172</v>
      </c>
      <c r="G15" s="6">
        <v>80.9</v>
      </c>
      <c r="H15" s="7">
        <v>91.14</v>
      </c>
      <c r="I15" s="7">
        <v>57.73</v>
      </c>
      <c r="J15" s="7">
        <f t="shared" si="0"/>
        <v>77.02</v>
      </c>
      <c r="K15" s="6"/>
      <c r="L15" s="6"/>
      <c r="M15" s="6"/>
    </row>
    <row r="16" spans="1:13" ht="18" customHeight="1">
      <c r="A16" s="6">
        <v>14</v>
      </c>
      <c r="B16" s="6" t="s">
        <v>175</v>
      </c>
      <c r="C16" s="6" t="s">
        <v>18</v>
      </c>
      <c r="D16" s="6" t="s">
        <v>174</v>
      </c>
      <c r="E16" s="6">
        <v>21080101</v>
      </c>
      <c r="F16" s="6" t="s">
        <v>172</v>
      </c>
      <c r="G16" s="6">
        <v>78.2</v>
      </c>
      <c r="H16" s="7">
        <v>89.84</v>
      </c>
      <c r="I16" s="7">
        <v>82.98</v>
      </c>
      <c r="J16" s="7">
        <f t="shared" si="0"/>
        <v>83.13</v>
      </c>
      <c r="K16" s="6" t="s">
        <v>538</v>
      </c>
      <c r="L16" s="6" t="s">
        <v>539</v>
      </c>
      <c r="M16" s="6"/>
    </row>
    <row r="17" spans="1:13" ht="18" customHeight="1">
      <c r="A17" s="6">
        <v>15</v>
      </c>
      <c r="B17" s="6" t="s">
        <v>176</v>
      </c>
      <c r="C17" s="6" t="s">
        <v>18</v>
      </c>
      <c r="D17" s="6" t="s">
        <v>174</v>
      </c>
      <c r="E17" s="6">
        <v>21080102</v>
      </c>
      <c r="F17" s="6" t="s">
        <v>172</v>
      </c>
      <c r="G17" s="6">
        <v>78.1</v>
      </c>
      <c r="H17" s="7">
        <v>90.28</v>
      </c>
      <c r="I17" s="7">
        <v>79.83</v>
      </c>
      <c r="J17" s="7">
        <f t="shared" si="0"/>
        <v>82.27</v>
      </c>
      <c r="K17" s="6" t="s">
        <v>538</v>
      </c>
      <c r="L17" s="6"/>
      <c r="M17" s="6"/>
    </row>
    <row r="18" spans="1:13" ht="18" customHeight="1">
      <c r="A18" s="6">
        <v>16</v>
      </c>
      <c r="B18" s="6" t="s">
        <v>177</v>
      </c>
      <c r="C18" s="6" t="s">
        <v>18</v>
      </c>
      <c r="D18" s="6" t="s">
        <v>174</v>
      </c>
      <c r="E18" s="6">
        <v>21080103</v>
      </c>
      <c r="F18" s="6" t="s">
        <v>172</v>
      </c>
      <c r="G18" s="6">
        <v>77.4</v>
      </c>
      <c r="H18" s="7">
        <v>87.42</v>
      </c>
      <c r="I18" s="7">
        <v>65.72</v>
      </c>
      <c r="J18" s="7">
        <f t="shared" si="0"/>
        <v>76.9</v>
      </c>
      <c r="K18" s="6"/>
      <c r="L18" s="6"/>
      <c r="M18" s="6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.00390625" style="0" customWidth="1"/>
    <col min="2" max="2" width="6.00390625" style="0" customWidth="1"/>
    <col min="3" max="3" width="4.00390625" style="0" customWidth="1"/>
    <col min="4" max="4" width="12.421875" style="0" customWidth="1"/>
    <col min="5" max="9" width="8.00390625" style="0" customWidth="1"/>
    <col min="10" max="11" width="7.57421875" style="0" customWidth="1"/>
    <col min="12" max="12" width="5.57421875" style="0" customWidth="1"/>
  </cols>
  <sheetData>
    <row r="1" spans="1:12" ht="31.5" customHeight="1">
      <c r="A1" s="24" t="s">
        <v>545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1.5" customHeight="1">
      <c r="A2" s="5" t="s">
        <v>0</v>
      </c>
      <c r="B2" s="5" t="s">
        <v>2</v>
      </c>
      <c r="C2" s="5" t="s">
        <v>3</v>
      </c>
      <c r="D2" s="5" t="s">
        <v>1</v>
      </c>
      <c r="E2" s="5" t="s">
        <v>4</v>
      </c>
      <c r="F2" s="5" t="s">
        <v>5</v>
      </c>
      <c r="G2" s="5" t="s">
        <v>6</v>
      </c>
      <c r="H2" s="5" t="s">
        <v>173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ht="18" customHeight="1">
      <c r="A3" s="5">
        <v>1</v>
      </c>
      <c r="B3" s="5" t="s">
        <v>211</v>
      </c>
      <c r="C3" s="5" t="s">
        <v>13</v>
      </c>
      <c r="D3" s="5" t="s">
        <v>204</v>
      </c>
      <c r="E3" s="5">
        <v>21090207</v>
      </c>
      <c r="F3" s="5">
        <v>82.7</v>
      </c>
      <c r="G3" s="10">
        <v>89.76</v>
      </c>
      <c r="H3" s="10">
        <v>92.5</v>
      </c>
      <c r="I3" s="10">
        <f aca="true" t="shared" si="0" ref="I3:I30">ROUND(F3*0.4+G3*0.3+H3*0.3,2)</f>
        <v>87.76</v>
      </c>
      <c r="J3" s="5" t="s">
        <v>538</v>
      </c>
      <c r="K3" s="5" t="s">
        <v>539</v>
      </c>
      <c r="L3" s="5"/>
    </row>
    <row r="4" spans="1:12" ht="18" customHeight="1">
      <c r="A4" s="5">
        <v>2</v>
      </c>
      <c r="B4" s="5" t="s">
        <v>212</v>
      </c>
      <c r="C4" s="5" t="s">
        <v>13</v>
      </c>
      <c r="D4" s="5" t="s">
        <v>204</v>
      </c>
      <c r="E4" s="5">
        <v>21090208</v>
      </c>
      <c r="F4" s="5">
        <v>79.6</v>
      </c>
      <c r="G4" s="10">
        <v>90.18</v>
      </c>
      <c r="H4" s="10">
        <v>92.66</v>
      </c>
      <c r="I4" s="10">
        <f t="shared" si="0"/>
        <v>86.69</v>
      </c>
      <c r="J4" s="5" t="s">
        <v>538</v>
      </c>
      <c r="K4" s="5" t="s">
        <v>539</v>
      </c>
      <c r="L4" s="5"/>
    </row>
    <row r="5" spans="1:12" ht="18" customHeight="1">
      <c r="A5" s="5">
        <v>3</v>
      </c>
      <c r="B5" s="5" t="s">
        <v>213</v>
      </c>
      <c r="C5" s="5" t="s">
        <v>13</v>
      </c>
      <c r="D5" s="5" t="s">
        <v>204</v>
      </c>
      <c r="E5" s="5">
        <v>21090209</v>
      </c>
      <c r="F5" s="5">
        <v>77.2</v>
      </c>
      <c r="G5" s="10">
        <v>86.46</v>
      </c>
      <c r="H5" s="10">
        <v>92.06</v>
      </c>
      <c r="I5" s="10">
        <f t="shared" si="0"/>
        <v>84.44</v>
      </c>
      <c r="J5" s="5" t="s">
        <v>538</v>
      </c>
      <c r="K5" s="5" t="s">
        <v>539</v>
      </c>
      <c r="L5" s="5"/>
    </row>
    <row r="6" spans="1:12" ht="18" customHeight="1">
      <c r="A6" s="5">
        <v>4</v>
      </c>
      <c r="B6" s="5" t="s">
        <v>215</v>
      </c>
      <c r="C6" s="5" t="s">
        <v>13</v>
      </c>
      <c r="D6" s="5" t="s">
        <v>204</v>
      </c>
      <c r="E6" s="5">
        <v>21090211</v>
      </c>
      <c r="F6" s="5">
        <v>74</v>
      </c>
      <c r="G6" s="10">
        <v>91.46</v>
      </c>
      <c r="H6" s="10">
        <v>90.32</v>
      </c>
      <c r="I6" s="10">
        <f t="shared" si="0"/>
        <v>84.13</v>
      </c>
      <c r="J6" s="5" t="s">
        <v>538</v>
      </c>
      <c r="K6" s="5" t="s">
        <v>539</v>
      </c>
      <c r="L6" s="5"/>
    </row>
    <row r="7" spans="1:12" ht="18" customHeight="1">
      <c r="A7" s="5">
        <v>5</v>
      </c>
      <c r="B7" s="5" t="s">
        <v>214</v>
      </c>
      <c r="C7" s="5" t="s">
        <v>13</v>
      </c>
      <c r="D7" s="5" t="s">
        <v>204</v>
      </c>
      <c r="E7" s="5">
        <v>21090210</v>
      </c>
      <c r="F7" s="5">
        <v>76.4</v>
      </c>
      <c r="G7" s="10">
        <v>88.76</v>
      </c>
      <c r="H7" s="10">
        <v>89.24</v>
      </c>
      <c r="I7" s="10">
        <f t="shared" si="0"/>
        <v>83.96</v>
      </c>
      <c r="J7" s="5" t="s">
        <v>538</v>
      </c>
      <c r="K7" s="5"/>
      <c r="L7" s="5"/>
    </row>
    <row r="8" spans="1:12" ht="18" customHeight="1">
      <c r="A8" s="5">
        <v>6</v>
      </c>
      <c r="B8" s="5" t="s">
        <v>216</v>
      </c>
      <c r="C8" s="5" t="s">
        <v>13</v>
      </c>
      <c r="D8" s="5" t="s">
        <v>204</v>
      </c>
      <c r="E8" s="5">
        <v>21090212</v>
      </c>
      <c r="F8" s="5">
        <v>70.3</v>
      </c>
      <c r="G8" s="10">
        <v>86.94</v>
      </c>
      <c r="H8" s="10">
        <v>88.3</v>
      </c>
      <c r="I8" s="10">
        <f t="shared" si="0"/>
        <v>80.69</v>
      </c>
      <c r="J8" s="5" t="s">
        <v>538</v>
      </c>
      <c r="K8" s="5"/>
      <c r="L8" s="5"/>
    </row>
    <row r="9" spans="1:12" ht="18" customHeight="1">
      <c r="A9" s="5">
        <v>7</v>
      </c>
      <c r="B9" s="5" t="s">
        <v>217</v>
      </c>
      <c r="C9" s="5" t="s">
        <v>13</v>
      </c>
      <c r="D9" s="5" t="s">
        <v>204</v>
      </c>
      <c r="E9" s="5">
        <v>21090213</v>
      </c>
      <c r="F9" s="5">
        <v>57.2</v>
      </c>
      <c r="G9" s="10">
        <v>87.1</v>
      </c>
      <c r="H9" s="10">
        <v>93.68</v>
      </c>
      <c r="I9" s="10">
        <f t="shared" si="0"/>
        <v>77.11</v>
      </c>
      <c r="J9" s="5"/>
      <c r="K9" s="5"/>
      <c r="L9" s="5"/>
    </row>
    <row r="10" spans="1:12" ht="18" customHeight="1">
      <c r="A10" s="5">
        <v>8</v>
      </c>
      <c r="B10" s="5" t="s">
        <v>218</v>
      </c>
      <c r="C10" s="5" t="s">
        <v>13</v>
      </c>
      <c r="D10" s="5" t="s">
        <v>204</v>
      </c>
      <c r="E10" s="5">
        <v>21090214</v>
      </c>
      <c r="F10" s="5">
        <v>68.5</v>
      </c>
      <c r="G10" s="10">
        <v>81.56</v>
      </c>
      <c r="H10" s="10">
        <v>82.14</v>
      </c>
      <c r="I10" s="10">
        <f t="shared" si="0"/>
        <v>76.51</v>
      </c>
      <c r="J10" s="5"/>
      <c r="K10" s="5"/>
      <c r="L10" s="5"/>
    </row>
    <row r="11" spans="1:12" ht="18" customHeight="1">
      <c r="A11" s="5">
        <v>9</v>
      </c>
      <c r="B11" s="5" t="s">
        <v>221</v>
      </c>
      <c r="C11" s="5" t="s">
        <v>13</v>
      </c>
      <c r="D11" s="5" t="s">
        <v>204</v>
      </c>
      <c r="E11" s="5">
        <v>21090217</v>
      </c>
      <c r="F11" s="5">
        <v>61.6</v>
      </c>
      <c r="G11" s="10">
        <v>83.34</v>
      </c>
      <c r="H11" s="10">
        <v>89.48</v>
      </c>
      <c r="I11" s="10">
        <f t="shared" si="0"/>
        <v>76.49</v>
      </c>
      <c r="J11" s="5"/>
      <c r="K11" s="5"/>
      <c r="L11" s="5"/>
    </row>
    <row r="12" spans="1:12" ht="18" customHeight="1">
      <c r="A12" s="5">
        <v>10</v>
      </c>
      <c r="B12" s="5" t="s">
        <v>220</v>
      </c>
      <c r="C12" s="5" t="s">
        <v>13</v>
      </c>
      <c r="D12" s="5" t="s">
        <v>204</v>
      </c>
      <c r="E12" s="5">
        <v>21090216</v>
      </c>
      <c r="F12" s="5">
        <v>54.4</v>
      </c>
      <c r="G12" s="10">
        <v>89.34</v>
      </c>
      <c r="H12" s="10">
        <v>92.1</v>
      </c>
      <c r="I12" s="10">
        <f t="shared" si="0"/>
        <v>76.19</v>
      </c>
      <c r="J12" s="5"/>
      <c r="K12" s="5"/>
      <c r="L12" s="5"/>
    </row>
    <row r="13" spans="1:12" ht="18" customHeight="1">
      <c r="A13" s="5">
        <v>11</v>
      </c>
      <c r="B13" s="5" t="s">
        <v>222</v>
      </c>
      <c r="C13" s="5" t="s">
        <v>13</v>
      </c>
      <c r="D13" s="5" t="s">
        <v>204</v>
      </c>
      <c r="E13" s="5">
        <v>21090218</v>
      </c>
      <c r="F13" s="5">
        <v>61.3</v>
      </c>
      <c r="G13" s="10">
        <v>83.58</v>
      </c>
      <c r="H13" s="10">
        <v>87.98</v>
      </c>
      <c r="I13" s="10">
        <f t="shared" si="0"/>
        <v>75.99</v>
      </c>
      <c r="J13" s="5"/>
      <c r="K13" s="5"/>
      <c r="L13" s="5"/>
    </row>
    <row r="14" spans="1:12" ht="18" customHeight="1">
      <c r="A14" s="5">
        <v>12</v>
      </c>
      <c r="B14" s="5" t="s">
        <v>219</v>
      </c>
      <c r="C14" s="5" t="s">
        <v>13</v>
      </c>
      <c r="D14" s="5" t="s">
        <v>204</v>
      </c>
      <c r="E14" s="5">
        <v>21090215</v>
      </c>
      <c r="F14" s="5">
        <v>66.5</v>
      </c>
      <c r="G14" s="10">
        <v>78</v>
      </c>
      <c r="H14" s="10">
        <v>82.18</v>
      </c>
      <c r="I14" s="10">
        <f t="shared" si="0"/>
        <v>74.65</v>
      </c>
      <c r="J14" s="5"/>
      <c r="K14" s="5"/>
      <c r="L14" s="5"/>
    </row>
    <row r="15" spans="1:12" ht="18" customHeight="1">
      <c r="A15" s="5">
        <v>13</v>
      </c>
      <c r="B15" s="5" t="s">
        <v>205</v>
      </c>
      <c r="C15" s="5" t="s">
        <v>18</v>
      </c>
      <c r="D15" s="5" t="s">
        <v>204</v>
      </c>
      <c r="E15" s="5">
        <v>21090201</v>
      </c>
      <c r="F15" s="5">
        <v>78.2</v>
      </c>
      <c r="G15" s="10">
        <v>89.1</v>
      </c>
      <c r="H15" s="10">
        <v>90.96</v>
      </c>
      <c r="I15" s="10">
        <f t="shared" si="0"/>
        <v>85.3</v>
      </c>
      <c r="J15" s="5" t="s">
        <v>538</v>
      </c>
      <c r="K15" s="5" t="s">
        <v>539</v>
      </c>
      <c r="L15" s="5"/>
    </row>
    <row r="16" spans="1:12" ht="18" customHeight="1">
      <c r="A16" s="5">
        <v>14</v>
      </c>
      <c r="B16" s="5" t="s">
        <v>206</v>
      </c>
      <c r="C16" s="5" t="s">
        <v>18</v>
      </c>
      <c r="D16" s="5" t="s">
        <v>204</v>
      </c>
      <c r="E16" s="5">
        <v>21090202</v>
      </c>
      <c r="F16" s="5">
        <v>73.2</v>
      </c>
      <c r="G16" s="10">
        <v>89.26</v>
      </c>
      <c r="H16" s="10">
        <v>86.08</v>
      </c>
      <c r="I16" s="10">
        <f t="shared" si="0"/>
        <v>81.88</v>
      </c>
      <c r="J16" s="5" t="s">
        <v>538</v>
      </c>
      <c r="K16" s="5" t="s">
        <v>539</v>
      </c>
      <c r="L16" s="5"/>
    </row>
    <row r="17" spans="1:12" ht="18" customHeight="1">
      <c r="A17" s="5">
        <v>15</v>
      </c>
      <c r="B17" s="5" t="s">
        <v>207</v>
      </c>
      <c r="C17" s="5" t="s">
        <v>18</v>
      </c>
      <c r="D17" s="5" t="s">
        <v>204</v>
      </c>
      <c r="E17" s="5">
        <v>21090203</v>
      </c>
      <c r="F17" s="5">
        <v>65.6</v>
      </c>
      <c r="G17" s="10">
        <v>87.6</v>
      </c>
      <c r="H17" s="10">
        <v>81.06</v>
      </c>
      <c r="I17" s="10">
        <f t="shared" si="0"/>
        <v>76.84</v>
      </c>
      <c r="J17" s="5" t="s">
        <v>538</v>
      </c>
      <c r="K17" s="5" t="s">
        <v>539</v>
      </c>
      <c r="L17" s="5"/>
    </row>
    <row r="18" spans="1:12" ht="18" customHeight="1">
      <c r="A18" s="5">
        <v>16</v>
      </c>
      <c r="B18" s="5" t="s">
        <v>208</v>
      </c>
      <c r="C18" s="5" t="s">
        <v>18</v>
      </c>
      <c r="D18" s="5" t="s">
        <v>204</v>
      </c>
      <c r="E18" s="5">
        <v>21090204</v>
      </c>
      <c r="F18" s="5">
        <v>64.2</v>
      </c>
      <c r="G18" s="10">
        <v>82.8</v>
      </c>
      <c r="H18" s="10">
        <v>81.6</v>
      </c>
      <c r="I18" s="10">
        <f t="shared" si="0"/>
        <v>75</v>
      </c>
      <c r="J18" s="5" t="s">
        <v>538</v>
      </c>
      <c r="K18" s="5" t="s">
        <v>539</v>
      </c>
      <c r="L18" s="5"/>
    </row>
    <row r="19" spans="1:12" ht="18" customHeight="1">
      <c r="A19" s="5">
        <v>17</v>
      </c>
      <c r="B19" s="5" t="s">
        <v>209</v>
      </c>
      <c r="C19" s="5" t="s">
        <v>18</v>
      </c>
      <c r="D19" s="5" t="s">
        <v>204</v>
      </c>
      <c r="E19" s="5">
        <v>21090205</v>
      </c>
      <c r="F19" s="5">
        <v>61</v>
      </c>
      <c r="G19" s="10">
        <v>81.5</v>
      </c>
      <c r="H19" s="10">
        <v>86.32</v>
      </c>
      <c r="I19" s="10">
        <f t="shared" si="0"/>
        <v>74.75</v>
      </c>
      <c r="J19" s="5" t="s">
        <v>538</v>
      </c>
      <c r="K19" s="5"/>
      <c r="L19" s="5"/>
    </row>
    <row r="20" spans="1:12" ht="18" customHeight="1">
      <c r="A20" s="5">
        <v>18</v>
      </c>
      <c r="B20" s="5" t="s">
        <v>210</v>
      </c>
      <c r="C20" s="5" t="s">
        <v>18</v>
      </c>
      <c r="D20" s="5" t="s">
        <v>204</v>
      </c>
      <c r="E20" s="5">
        <v>21090206</v>
      </c>
      <c r="F20" s="5">
        <v>57.4</v>
      </c>
      <c r="G20" s="10">
        <v>81.26</v>
      </c>
      <c r="H20" s="10">
        <v>81.02</v>
      </c>
      <c r="I20" s="10">
        <f t="shared" si="0"/>
        <v>71.64</v>
      </c>
      <c r="J20" s="5" t="s">
        <v>538</v>
      </c>
      <c r="K20" s="5"/>
      <c r="L20" s="5"/>
    </row>
    <row r="21" spans="1:12" ht="18" customHeight="1">
      <c r="A21" s="5">
        <v>19</v>
      </c>
      <c r="B21" s="5" t="s">
        <v>194</v>
      </c>
      <c r="C21" s="5" t="s">
        <v>13</v>
      </c>
      <c r="D21" s="5" t="s">
        <v>193</v>
      </c>
      <c r="E21" s="5">
        <v>21090101</v>
      </c>
      <c r="F21" s="5">
        <v>83.5</v>
      </c>
      <c r="G21" s="10">
        <v>87.92</v>
      </c>
      <c r="H21" s="10">
        <v>85.28</v>
      </c>
      <c r="I21" s="10">
        <f t="shared" si="0"/>
        <v>85.36</v>
      </c>
      <c r="J21" s="5" t="s">
        <v>538</v>
      </c>
      <c r="K21" s="5" t="s">
        <v>539</v>
      </c>
      <c r="L21" s="5"/>
    </row>
    <row r="22" spans="1:12" ht="18" customHeight="1">
      <c r="A22" s="5">
        <v>20</v>
      </c>
      <c r="B22" s="5" t="s">
        <v>195</v>
      </c>
      <c r="C22" s="5" t="s">
        <v>13</v>
      </c>
      <c r="D22" s="5" t="s">
        <v>193</v>
      </c>
      <c r="E22" s="5">
        <v>21090102</v>
      </c>
      <c r="F22" s="5">
        <v>78</v>
      </c>
      <c r="G22" s="10">
        <v>87.28</v>
      </c>
      <c r="H22" s="10">
        <v>87.9</v>
      </c>
      <c r="I22" s="10">
        <f t="shared" si="0"/>
        <v>83.75</v>
      </c>
      <c r="J22" s="5" t="s">
        <v>538</v>
      </c>
      <c r="K22" s="5" t="s">
        <v>539</v>
      </c>
      <c r="L22" s="5"/>
    </row>
    <row r="23" spans="1:12" ht="18" customHeight="1">
      <c r="A23" s="5">
        <v>21</v>
      </c>
      <c r="B23" s="5" t="s">
        <v>197</v>
      </c>
      <c r="C23" s="5" t="s">
        <v>13</v>
      </c>
      <c r="D23" s="5" t="s">
        <v>193</v>
      </c>
      <c r="E23" s="5">
        <v>21090104</v>
      </c>
      <c r="F23" s="5">
        <v>75.9</v>
      </c>
      <c r="G23" s="10">
        <v>86.02</v>
      </c>
      <c r="H23" s="10">
        <v>91.44</v>
      </c>
      <c r="I23" s="10">
        <f t="shared" si="0"/>
        <v>83.6</v>
      </c>
      <c r="J23" s="5" t="s">
        <v>538</v>
      </c>
      <c r="K23" s="5" t="s">
        <v>539</v>
      </c>
      <c r="L23" s="5"/>
    </row>
    <row r="24" spans="1:12" ht="18" customHeight="1">
      <c r="A24" s="5">
        <v>22</v>
      </c>
      <c r="B24" s="5" t="s">
        <v>199</v>
      </c>
      <c r="C24" s="5" t="s">
        <v>13</v>
      </c>
      <c r="D24" s="5" t="s">
        <v>193</v>
      </c>
      <c r="E24" s="5">
        <v>21090106</v>
      </c>
      <c r="F24" s="5">
        <v>72.7</v>
      </c>
      <c r="G24" s="10">
        <v>88.92</v>
      </c>
      <c r="H24" s="10">
        <v>92.12</v>
      </c>
      <c r="I24" s="10">
        <f t="shared" si="0"/>
        <v>83.39</v>
      </c>
      <c r="J24" s="5" t="s">
        <v>538</v>
      </c>
      <c r="K24" s="5" t="s">
        <v>539</v>
      </c>
      <c r="L24" s="5"/>
    </row>
    <row r="25" spans="1:12" ht="18" customHeight="1">
      <c r="A25" s="5">
        <v>23</v>
      </c>
      <c r="B25" s="5" t="s">
        <v>196</v>
      </c>
      <c r="C25" s="5" t="s">
        <v>13</v>
      </c>
      <c r="D25" s="5" t="s">
        <v>193</v>
      </c>
      <c r="E25" s="5">
        <v>21090103</v>
      </c>
      <c r="F25" s="5">
        <v>77</v>
      </c>
      <c r="G25" s="10">
        <v>82.7</v>
      </c>
      <c r="H25" s="10">
        <v>89.06</v>
      </c>
      <c r="I25" s="10">
        <f t="shared" si="0"/>
        <v>82.33</v>
      </c>
      <c r="J25" s="5" t="s">
        <v>538</v>
      </c>
      <c r="K25" s="5" t="s">
        <v>539</v>
      </c>
      <c r="L25" s="5"/>
    </row>
    <row r="26" spans="1:12" ht="18" customHeight="1">
      <c r="A26" s="5">
        <v>24</v>
      </c>
      <c r="B26" s="5" t="s">
        <v>198</v>
      </c>
      <c r="C26" s="5" t="s">
        <v>13</v>
      </c>
      <c r="D26" s="5" t="s">
        <v>193</v>
      </c>
      <c r="E26" s="5">
        <v>21090105</v>
      </c>
      <c r="F26" s="5">
        <v>73.1</v>
      </c>
      <c r="G26" s="10">
        <v>84.14</v>
      </c>
      <c r="H26" s="10">
        <v>73.86</v>
      </c>
      <c r="I26" s="10">
        <f t="shared" si="0"/>
        <v>76.64</v>
      </c>
      <c r="J26" s="5" t="s">
        <v>538</v>
      </c>
      <c r="K26" s="5" t="s">
        <v>539</v>
      </c>
      <c r="L26" s="5"/>
    </row>
    <row r="27" spans="1:12" ht="18" customHeight="1">
      <c r="A27" s="5">
        <v>25</v>
      </c>
      <c r="B27" s="5" t="s">
        <v>200</v>
      </c>
      <c r="C27" s="5" t="s">
        <v>13</v>
      </c>
      <c r="D27" s="5" t="s">
        <v>193</v>
      </c>
      <c r="E27" s="5">
        <v>21090107</v>
      </c>
      <c r="F27" s="5">
        <v>70</v>
      </c>
      <c r="G27" s="10">
        <v>76.66</v>
      </c>
      <c r="H27" s="10">
        <v>75.58</v>
      </c>
      <c r="I27" s="10">
        <f t="shared" si="0"/>
        <v>73.67</v>
      </c>
      <c r="J27" s="5" t="s">
        <v>538</v>
      </c>
      <c r="K27" s="5" t="s">
        <v>539</v>
      </c>
      <c r="L27" s="5"/>
    </row>
    <row r="28" spans="1:12" ht="18" customHeight="1">
      <c r="A28" s="5">
        <v>26</v>
      </c>
      <c r="B28" s="5" t="s">
        <v>202</v>
      </c>
      <c r="C28" s="5" t="s">
        <v>13</v>
      </c>
      <c r="D28" s="5" t="s">
        <v>193</v>
      </c>
      <c r="E28" s="5">
        <v>21090109</v>
      </c>
      <c r="F28" s="5">
        <v>59.1</v>
      </c>
      <c r="G28" s="10">
        <v>79.84</v>
      </c>
      <c r="H28" s="10">
        <v>86.8</v>
      </c>
      <c r="I28" s="10">
        <f t="shared" si="0"/>
        <v>73.63</v>
      </c>
      <c r="J28" s="5" t="s">
        <v>538</v>
      </c>
      <c r="K28" s="5" t="s">
        <v>539</v>
      </c>
      <c r="L28" s="5"/>
    </row>
    <row r="29" spans="1:12" ht="18" customHeight="1">
      <c r="A29" s="5">
        <v>27</v>
      </c>
      <c r="B29" s="5" t="s">
        <v>201</v>
      </c>
      <c r="C29" s="5" t="s">
        <v>13</v>
      </c>
      <c r="D29" s="5" t="s">
        <v>193</v>
      </c>
      <c r="E29" s="5">
        <v>21090108</v>
      </c>
      <c r="F29" s="5">
        <v>60</v>
      </c>
      <c r="G29" s="10">
        <v>76.2</v>
      </c>
      <c r="H29" s="10">
        <v>87.16</v>
      </c>
      <c r="I29" s="10">
        <f t="shared" si="0"/>
        <v>73.01</v>
      </c>
      <c r="J29" s="5" t="s">
        <v>538</v>
      </c>
      <c r="K29" s="5" t="s">
        <v>539</v>
      </c>
      <c r="L29" s="5"/>
    </row>
    <row r="30" spans="1:12" ht="18" customHeight="1">
      <c r="A30" s="5">
        <v>28</v>
      </c>
      <c r="B30" s="5" t="s">
        <v>203</v>
      </c>
      <c r="C30" s="5" t="s">
        <v>13</v>
      </c>
      <c r="D30" s="5" t="s">
        <v>193</v>
      </c>
      <c r="E30" s="5">
        <v>21090110</v>
      </c>
      <c r="F30" s="5">
        <v>54.5</v>
      </c>
      <c r="G30" s="10"/>
      <c r="H30" s="10"/>
      <c r="I30" s="10">
        <f t="shared" si="0"/>
        <v>21.8</v>
      </c>
      <c r="J30" s="5"/>
      <c r="K30" s="5"/>
      <c r="L30" s="21" t="s">
        <v>557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admib</dc:creator>
  <cp:keywords/>
  <dc:description/>
  <cp:lastModifiedBy>刘</cp:lastModifiedBy>
  <cp:lastPrinted>2021-05-09T10:24:19Z</cp:lastPrinted>
  <dcterms:created xsi:type="dcterms:W3CDTF">2021-05-09T05:32:54Z</dcterms:created>
  <dcterms:modified xsi:type="dcterms:W3CDTF">2021-05-09T10:44:58Z</dcterms:modified>
  <cp:category/>
  <cp:version/>
  <cp:contentType/>
  <cp:contentStatus/>
</cp:coreProperties>
</file>