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90" windowHeight="5355" activeTab="0"/>
  </bookViews>
  <sheets>
    <sheet name="全部报名人员" sheetId="1" r:id="rId1"/>
  </sheets>
  <definedNames>
    <definedName name="_xlnm.Print_Titles" localSheetId="0">'全部报名人员'!$2:$4</definedName>
  </definedNames>
  <calcPr fullCalcOnLoad="1"/>
</workbook>
</file>

<file path=xl/sharedStrings.xml><?xml version="1.0" encoding="utf-8"?>
<sst xmlns="http://schemas.openxmlformats.org/spreadsheetml/2006/main" count="59" uniqueCount="55">
  <si>
    <t>姓名</t>
  </si>
  <si>
    <t>性别</t>
  </si>
  <si>
    <t>出生年月</t>
  </si>
  <si>
    <t>年龄</t>
  </si>
  <si>
    <t>学位</t>
  </si>
  <si>
    <t>是否应届毕业生</t>
  </si>
  <si>
    <t>中小学和幼儿园教师资格考试合格证明或师范生教育学、心理学合格成绩</t>
  </si>
  <si>
    <t>联系电话</t>
  </si>
  <si>
    <t>籍贯</t>
  </si>
  <si>
    <t>否</t>
  </si>
  <si>
    <t>《普通话水平测试等级证书》（二级乙等及以上）</t>
  </si>
  <si>
    <t>身份证号</t>
  </si>
  <si>
    <t>附件：2</t>
  </si>
  <si>
    <t>广东省东莞市麻涌镇漳澎村</t>
  </si>
  <si>
    <t>专业技术资格证（按过渡后名称填报）</t>
  </si>
  <si>
    <t>是</t>
  </si>
  <si>
    <t>教师资格证种类（教师资格证）</t>
  </si>
  <si>
    <t>初级中学（语文）合格</t>
  </si>
  <si>
    <t>441900199301012111</t>
  </si>
  <si>
    <t>441900199801012111</t>
  </si>
  <si>
    <t>汉语言文学</t>
  </si>
  <si>
    <t>居住地址</t>
  </si>
  <si>
    <t>不用填</t>
  </si>
  <si>
    <t>二级乙等</t>
  </si>
  <si>
    <t>无</t>
  </si>
  <si>
    <t>东莞市麻涌镇招聘2021年公办中小学编外教师信息登记表</t>
  </si>
  <si>
    <t>岗位序号</t>
  </si>
  <si>
    <t>岗位名称</t>
  </si>
  <si>
    <t>填表时间：2021年5月</t>
  </si>
  <si>
    <t>小学语文一级教师</t>
  </si>
  <si>
    <t>小学语文教师资格</t>
  </si>
  <si>
    <t>初中美术教师（普通）</t>
  </si>
  <si>
    <t>广东梅洲</t>
  </si>
  <si>
    <t>东莞麻涌</t>
  </si>
  <si>
    <t>文学学士</t>
  </si>
  <si>
    <t>本科毕业</t>
  </si>
  <si>
    <t>函授本科</t>
  </si>
  <si>
    <t>最高学历</t>
  </si>
  <si>
    <t>最高学历毕业学校及时间</t>
  </si>
  <si>
    <t>最高学历的专业</t>
  </si>
  <si>
    <t>2021.06东莞理工学院</t>
  </si>
  <si>
    <t>2018.06东莞理工学院</t>
  </si>
  <si>
    <t>东莞市麻涌镇XXX小学语文实习教师</t>
  </si>
  <si>
    <t>东莞市麻涌镇XXX小学语文临聘教师</t>
  </si>
  <si>
    <t>小学体育教师（普通）足球方向</t>
  </si>
  <si>
    <t>张某某</t>
  </si>
  <si>
    <t>李某某</t>
  </si>
  <si>
    <t>赵某某</t>
  </si>
  <si>
    <t>上传视频的文件名</t>
  </si>
  <si>
    <t>原工作单位和职务或应届生实习单位及职务</t>
  </si>
  <si>
    <t>10初中美术教师（普通）李某某</t>
  </si>
  <si>
    <r>
      <t>1</t>
    </r>
    <r>
      <rPr>
        <sz val="10"/>
        <rFont val="宋体"/>
        <family val="0"/>
      </rPr>
      <t>8</t>
    </r>
    <r>
      <rPr>
        <sz val="10"/>
        <rFont val="宋体"/>
        <family val="0"/>
      </rPr>
      <t>小学体育教师（普通）足球方向赵某某</t>
    </r>
  </si>
  <si>
    <t>备注：此表需提交可编辑电子版，并同时扫码填报相关内容https://www.wjx.top/vj/O7QC0r9.aspx）.</t>
  </si>
  <si>
    <t>初中数学特聘教师</t>
  </si>
  <si>
    <t>2初中数学特聘教师张某某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</si>
</sst>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1" fillId="31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8" fillId="0" borderId="10" xfId="43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0" xfId="43" applyFont="1" applyFill="1" applyBorder="1" applyAlignment="1">
      <alignment horizontal="center" vertical="center" wrapText="1"/>
      <protection/>
    </xf>
    <xf numFmtId="176" fontId="8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504825</xdr:colOff>
      <xdr:row>10</xdr:row>
      <xdr:rowOff>85725</xdr:rowOff>
    </xdr:from>
    <xdr:to>
      <xdr:col>12</xdr:col>
      <xdr:colOff>504825</xdr:colOff>
      <xdr:row>15</xdr:row>
      <xdr:rowOff>133350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372100"/>
          <a:ext cx="14097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1">
      <selection activeCell="W7" sqref="W7"/>
    </sheetView>
  </sheetViews>
  <sheetFormatPr defaultColWidth="9.140625" defaultRowHeight="24.75" customHeight="1"/>
  <cols>
    <col min="1" max="1" width="3.7109375" style="2" customWidth="1"/>
    <col min="2" max="2" width="10.28125" style="2" customWidth="1"/>
    <col min="3" max="3" width="7.00390625" style="2" customWidth="1"/>
    <col min="4" max="4" width="16.8515625" style="10" customWidth="1"/>
    <col min="5" max="5" width="4.421875" style="2" customWidth="1"/>
    <col min="6" max="6" width="10.57421875" style="2" customWidth="1"/>
    <col min="7" max="7" width="5.00390625" style="2" customWidth="1"/>
    <col min="8" max="9" width="7.421875" style="25" customWidth="1"/>
    <col min="10" max="10" width="5.7109375" style="2" customWidth="1"/>
    <col min="11" max="11" width="8.7109375" style="2" customWidth="1"/>
    <col min="12" max="12" width="12.421875" style="25" customWidth="1"/>
    <col min="13" max="13" width="8.57421875" style="2" customWidth="1"/>
    <col min="14" max="15" width="13.00390625" style="2" customWidth="1"/>
    <col min="16" max="16" width="12.00390625" style="25" customWidth="1"/>
    <col min="17" max="17" width="11.140625" style="2" customWidth="1"/>
    <col min="18" max="18" width="14.140625" style="2" customWidth="1"/>
    <col min="19" max="19" width="11.28125" style="2" customWidth="1"/>
    <col min="20" max="20" width="11.57421875" style="2" customWidth="1"/>
    <col min="21" max="21" width="11.00390625" style="2" customWidth="1"/>
    <col min="22" max="16384" width="9.00390625" style="2" customWidth="1"/>
  </cols>
  <sheetData>
    <row r="1" spans="1:3" ht="24.75" customHeight="1">
      <c r="A1" s="35" t="s">
        <v>12</v>
      </c>
      <c r="B1" s="35"/>
      <c r="C1" s="35"/>
    </row>
    <row r="2" spans="1:21" ht="24.7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24.75" customHeight="1">
      <c r="A3" s="32"/>
      <c r="B3" s="32"/>
      <c r="C3" s="32"/>
      <c r="D3" s="32"/>
      <c r="E3" s="32"/>
      <c r="F3" s="32"/>
      <c r="G3" s="32"/>
      <c r="H3" s="32"/>
      <c r="I3" s="32"/>
      <c r="J3" s="3"/>
      <c r="K3" s="3"/>
      <c r="L3" s="4"/>
      <c r="M3" s="4"/>
      <c r="N3" s="4"/>
      <c r="O3" s="4"/>
      <c r="P3" s="4"/>
      <c r="Q3" s="4"/>
      <c r="R3" s="4"/>
      <c r="S3" s="34" t="s">
        <v>28</v>
      </c>
      <c r="T3" s="34"/>
      <c r="U3" s="5"/>
    </row>
    <row r="4" spans="1:21" ht="63" customHeight="1">
      <c r="A4" s="1" t="s">
        <v>26</v>
      </c>
      <c r="B4" s="1" t="s">
        <v>27</v>
      </c>
      <c r="C4" s="1" t="s">
        <v>0</v>
      </c>
      <c r="D4" s="23" t="s">
        <v>11</v>
      </c>
      <c r="E4" s="1" t="s">
        <v>1</v>
      </c>
      <c r="F4" s="1" t="s">
        <v>2</v>
      </c>
      <c r="G4" s="1" t="s">
        <v>3</v>
      </c>
      <c r="H4" s="1" t="s">
        <v>8</v>
      </c>
      <c r="I4" s="1" t="s">
        <v>37</v>
      </c>
      <c r="J4" s="1" t="s">
        <v>4</v>
      </c>
      <c r="K4" s="1" t="s">
        <v>38</v>
      </c>
      <c r="L4" s="1" t="s">
        <v>39</v>
      </c>
      <c r="M4" s="1" t="s">
        <v>5</v>
      </c>
      <c r="N4" s="8" t="s">
        <v>6</v>
      </c>
      <c r="O4" s="1" t="s">
        <v>10</v>
      </c>
      <c r="P4" s="1" t="s">
        <v>16</v>
      </c>
      <c r="Q4" s="1" t="s">
        <v>14</v>
      </c>
      <c r="R4" s="1" t="s">
        <v>49</v>
      </c>
      <c r="S4" s="1" t="s">
        <v>7</v>
      </c>
      <c r="T4" s="1" t="s">
        <v>21</v>
      </c>
      <c r="U4" s="1" t="s">
        <v>48</v>
      </c>
    </row>
    <row r="5" spans="1:22" ht="46.5" customHeight="1">
      <c r="A5" s="26">
        <v>2</v>
      </c>
      <c r="B5" s="28" t="s">
        <v>53</v>
      </c>
      <c r="C5" s="9" t="s">
        <v>45</v>
      </c>
      <c r="D5" s="24" t="s">
        <v>18</v>
      </c>
      <c r="E5" s="9" t="str">
        <f aca="true" t="shared" si="0" ref="E5:E10">IF(MOD(IF(MID(D5,16,3)="",MID(D5,15,1),MID(D5,17,1)),2)=1,"男","女")</f>
        <v>男</v>
      </c>
      <c r="F5" s="11">
        <f aca="true" t="shared" si="1" ref="F5:F10">--TEXT(MID(D5,7,11)-500,"0-00-00,")</f>
        <v>33970</v>
      </c>
      <c r="G5" s="12">
        <f aca="true" ca="1" t="shared" si="2" ref="G5:G10">YEAR(TODAY())-IF(LEN(D5)=15,"19"&amp;MID(D5,7,2),MID(D5,7,4))</f>
        <v>28</v>
      </c>
      <c r="H5" s="16" t="s">
        <v>32</v>
      </c>
      <c r="I5" s="17" t="s">
        <v>36</v>
      </c>
      <c r="J5" s="18" t="s">
        <v>34</v>
      </c>
      <c r="K5" s="18" t="s">
        <v>41</v>
      </c>
      <c r="L5" s="17" t="s">
        <v>20</v>
      </c>
      <c r="M5" s="18" t="s">
        <v>9</v>
      </c>
      <c r="N5" s="18" t="s">
        <v>22</v>
      </c>
      <c r="O5" s="18" t="s">
        <v>23</v>
      </c>
      <c r="P5" s="27" t="s">
        <v>30</v>
      </c>
      <c r="Q5" s="27" t="s">
        <v>29</v>
      </c>
      <c r="R5" s="16" t="s">
        <v>43</v>
      </c>
      <c r="S5" s="17">
        <v>13428000000</v>
      </c>
      <c r="T5" s="16" t="s">
        <v>13</v>
      </c>
      <c r="U5" s="14" t="s">
        <v>54</v>
      </c>
      <c r="V5" s="15"/>
    </row>
    <row r="6" spans="1:22" ht="46.5" customHeight="1">
      <c r="A6" s="26">
        <v>10</v>
      </c>
      <c r="B6" s="28" t="s">
        <v>31</v>
      </c>
      <c r="C6" s="9" t="s">
        <v>46</v>
      </c>
      <c r="D6" s="24" t="s">
        <v>19</v>
      </c>
      <c r="E6" s="9" t="str">
        <f>IF(MOD(IF(MID(D6,16,3)="",MID(D6,15,1),MID(D6,17,1)),2)=1,"男","女")</f>
        <v>男</v>
      </c>
      <c r="F6" s="11">
        <f>--TEXT(MID(D6,7,11)-500,"0-00-00,")</f>
        <v>35796</v>
      </c>
      <c r="G6" s="12">
        <f ca="1">YEAR(TODAY())-IF(LEN(D6)=15,"19"&amp;MID(D6,7,2),MID(D6,7,4))</f>
        <v>23</v>
      </c>
      <c r="H6" s="16" t="s">
        <v>33</v>
      </c>
      <c r="I6" s="17" t="s">
        <v>35</v>
      </c>
      <c r="J6" s="18" t="s">
        <v>34</v>
      </c>
      <c r="K6" s="18" t="s">
        <v>40</v>
      </c>
      <c r="L6" s="17" t="s">
        <v>20</v>
      </c>
      <c r="M6" s="18" t="s">
        <v>15</v>
      </c>
      <c r="N6" s="18" t="s">
        <v>17</v>
      </c>
      <c r="O6" s="18" t="s">
        <v>23</v>
      </c>
      <c r="P6" s="18"/>
      <c r="Q6" s="18" t="s">
        <v>24</v>
      </c>
      <c r="R6" s="16" t="s">
        <v>42</v>
      </c>
      <c r="S6" s="17">
        <v>13428000000</v>
      </c>
      <c r="T6" s="16" t="s">
        <v>13</v>
      </c>
      <c r="U6" s="29" t="s">
        <v>50</v>
      </c>
      <c r="V6" s="15"/>
    </row>
    <row r="7" spans="1:22" ht="46.5" customHeight="1">
      <c r="A7" s="9">
        <v>18</v>
      </c>
      <c r="B7" s="30" t="s">
        <v>44</v>
      </c>
      <c r="C7" s="9" t="s">
        <v>47</v>
      </c>
      <c r="D7" s="24"/>
      <c r="E7" s="9" t="e">
        <f t="shared" si="0"/>
        <v>#VALUE!</v>
      </c>
      <c r="F7" s="11" t="e">
        <f t="shared" si="1"/>
        <v>#VALUE!</v>
      </c>
      <c r="G7" s="12" t="e">
        <f ca="1" t="shared" si="2"/>
        <v>#VALUE!</v>
      </c>
      <c r="H7" s="17"/>
      <c r="I7" s="17"/>
      <c r="J7" s="18"/>
      <c r="K7" s="18"/>
      <c r="L7" s="17"/>
      <c r="M7" s="18"/>
      <c r="N7" s="18"/>
      <c r="O7" s="18"/>
      <c r="P7" s="18"/>
      <c r="Q7" s="18"/>
      <c r="R7" s="17"/>
      <c r="S7" s="17"/>
      <c r="T7" s="16"/>
      <c r="U7" s="29" t="s">
        <v>51</v>
      </c>
      <c r="V7" s="15"/>
    </row>
    <row r="8" spans="1:22" ht="46.5" customHeight="1">
      <c r="A8" s="9"/>
      <c r="B8" s="9"/>
      <c r="C8" s="9"/>
      <c r="D8" s="24"/>
      <c r="E8" s="9" t="e">
        <f t="shared" si="0"/>
        <v>#VALUE!</v>
      </c>
      <c r="F8" s="11" t="e">
        <f t="shared" si="1"/>
        <v>#VALUE!</v>
      </c>
      <c r="G8" s="12" t="e">
        <f ca="1" t="shared" si="2"/>
        <v>#VALUE!</v>
      </c>
      <c r="H8" s="17"/>
      <c r="I8" s="17"/>
      <c r="J8" s="18"/>
      <c r="K8" s="18"/>
      <c r="L8" s="17"/>
      <c r="M8" s="18"/>
      <c r="N8" s="18"/>
      <c r="O8" s="18"/>
      <c r="P8" s="18"/>
      <c r="Q8" s="18"/>
      <c r="R8" s="16"/>
      <c r="S8" s="17"/>
      <c r="T8" s="16"/>
      <c r="U8" s="14"/>
      <c r="V8" s="15"/>
    </row>
    <row r="9" spans="1:22" ht="46.5" customHeight="1">
      <c r="A9" s="9"/>
      <c r="B9" s="9"/>
      <c r="C9" s="9"/>
      <c r="D9" s="24"/>
      <c r="E9" s="9" t="e">
        <f t="shared" si="0"/>
        <v>#VALUE!</v>
      </c>
      <c r="F9" s="11" t="e">
        <f t="shared" si="1"/>
        <v>#VALUE!</v>
      </c>
      <c r="G9" s="12" t="e">
        <f ca="1" t="shared" si="2"/>
        <v>#VALUE!</v>
      </c>
      <c r="H9" s="6"/>
      <c r="I9" s="13"/>
      <c r="J9" s="19"/>
      <c r="K9" s="19"/>
      <c r="L9" s="13"/>
      <c r="M9" s="13"/>
      <c r="N9" s="21"/>
      <c r="O9" s="21"/>
      <c r="P9" s="22"/>
      <c r="Q9" s="13"/>
      <c r="R9" s="9"/>
      <c r="S9" s="20"/>
      <c r="T9" s="7"/>
      <c r="U9" s="13"/>
      <c r="V9" s="15"/>
    </row>
    <row r="10" spans="1:22" ht="46.5" customHeight="1">
      <c r="A10" s="9"/>
      <c r="B10" s="9"/>
      <c r="C10" s="9"/>
      <c r="D10" s="24"/>
      <c r="E10" s="9" t="e">
        <f t="shared" si="0"/>
        <v>#VALUE!</v>
      </c>
      <c r="F10" s="11" t="e">
        <f t="shared" si="1"/>
        <v>#VALUE!</v>
      </c>
      <c r="G10" s="12" t="e">
        <f ca="1" t="shared" si="2"/>
        <v>#VALUE!</v>
      </c>
      <c r="H10" s="6"/>
      <c r="I10" s="21"/>
      <c r="J10" s="21"/>
      <c r="K10" s="21"/>
      <c r="L10" s="13"/>
      <c r="M10" s="13"/>
      <c r="N10" s="21"/>
      <c r="O10" s="21"/>
      <c r="P10" s="21"/>
      <c r="Q10" s="13"/>
      <c r="R10" s="9"/>
      <c r="S10" s="20"/>
      <c r="T10" s="7"/>
      <c r="U10" s="13"/>
      <c r="V10" s="15"/>
    </row>
    <row r="11" ht="24.75" customHeight="1">
      <c r="A11" s="31" t="s">
        <v>52</v>
      </c>
    </row>
  </sheetData>
  <sheetProtection/>
  <mergeCells count="4">
    <mergeCell ref="A3:I3"/>
    <mergeCell ref="A2:U2"/>
    <mergeCell ref="S3:T3"/>
    <mergeCell ref="A1:C1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China</cp:lastModifiedBy>
  <cp:lastPrinted>2021-05-06T06:19:45Z</cp:lastPrinted>
  <dcterms:created xsi:type="dcterms:W3CDTF">2017-07-20T01:23:44Z</dcterms:created>
  <dcterms:modified xsi:type="dcterms:W3CDTF">2021-05-06T06:21:15Z</dcterms:modified>
  <cp:category/>
  <cp:version/>
  <cp:contentType/>
  <cp:contentStatus/>
</cp:coreProperties>
</file>