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545" activeTab="0"/>
  </bookViews>
  <sheets>
    <sheet name="sheet" sheetId="1" r:id="rId1"/>
  </sheets>
  <definedNames>
    <definedName name="_xlnm._FilterDatabase" localSheetId="0" hidden="1">'sheet'!$A$3:$J$60</definedName>
    <definedName name="_xlnm.Print_Titles" localSheetId="0">'sheet'!$3:$3</definedName>
  </definedNames>
  <calcPr fullCalcOnLoad="1"/>
</workbook>
</file>

<file path=xl/sharedStrings.xml><?xml version="1.0" encoding="utf-8"?>
<sst xmlns="http://schemas.openxmlformats.org/spreadsheetml/2006/main" count="271" uniqueCount="128">
  <si>
    <t>性别</t>
  </si>
  <si>
    <t>报考岗位</t>
  </si>
  <si>
    <t>岗位编码</t>
  </si>
  <si>
    <t>面试成绩</t>
  </si>
  <si>
    <t>男</t>
  </si>
  <si>
    <t>女</t>
  </si>
  <si>
    <t>初中英语教师</t>
  </si>
  <si>
    <t>高中历史教师</t>
  </si>
  <si>
    <t>初中语文教师</t>
  </si>
  <si>
    <t>高中语文教师</t>
  </si>
  <si>
    <t>高中音乐教师</t>
  </si>
  <si>
    <t>高中体育教师</t>
  </si>
  <si>
    <t>初中数学教师</t>
  </si>
  <si>
    <t>高中数学教师</t>
  </si>
  <si>
    <t>高中物理教师</t>
  </si>
  <si>
    <t>高中化学教师</t>
  </si>
  <si>
    <t>高中生物教师</t>
  </si>
  <si>
    <t>高中政治教师</t>
  </si>
  <si>
    <t>初中历史教师</t>
  </si>
  <si>
    <t>初中地理教师</t>
  </si>
  <si>
    <t>高中地理教师</t>
  </si>
  <si>
    <t>高中英语教师</t>
  </si>
  <si>
    <t>业绩加分</t>
  </si>
  <si>
    <t>总成绩</t>
  </si>
  <si>
    <t>笔试成绩</t>
  </si>
  <si>
    <t>排名</t>
  </si>
  <si>
    <t>77</t>
  </si>
  <si>
    <t>1</t>
  </si>
  <si>
    <t>76</t>
  </si>
  <si>
    <t>2</t>
  </si>
  <si>
    <t>3</t>
  </si>
  <si>
    <t>80</t>
  </si>
  <si>
    <t>68</t>
  </si>
  <si>
    <t>82</t>
  </si>
  <si>
    <t>81</t>
  </si>
  <si>
    <t>4</t>
  </si>
  <si>
    <t>75</t>
  </si>
  <si>
    <t>5</t>
  </si>
  <si>
    <t>6</t>
  </si>
  <si>
    <t>41.5</t>
  </si>
  <si>
    <t>53</t>
  </si>
  <si>
    <t>38</t>
  </si>
  <si>
    <t>83</t>
  </si>
  <si>
    <t>85</t>
  </si>
  <si>
    <t>7</t>
  </si>
  <si>
    <t>78</t>
  </si>
  <si>
    <t>9</t>
  </si>
  <si>
    <t>79</t>
  </si>
  <si>
    <t>52</t>
  </si>
  <si>
    <t>69</t>
  </si>
  <si>
    <t>8</t>
  </si>
  <si>
    <t>86</t>
  </si>
  <si>
    <t>95</t>
  </si>
  <si>
    <t>92</t>
  </si>
  <si>
    <t>88</t>
  </si>
  <si>
    <t>91</t>
  </si>
  <si>
    <t>84</t>
  </si>
  <si>
    <t>97</t>
  </si>
  <si>
    <t>96</t>
  </si>
  <si>
    <t>67</t>
  </si>
  <si>
    <t>90</t>
  </si>
  <si>
    <t>93</t>
  </si>
  <si>
    <t>拟聘岗位数</t>
  </si>
  <si>
    <t>016</t>
  </si>
  <si>
    <t>015</t>
  </si>
  <si>
    <t>028</t>
  </si>
  <si>
    <t>052</t>
  </si>
  <si>
    <t>053</t>
  </si>
  <si>
    <t>050</t>
  </si>
  <si>
    <t>046</t>
  </si>
  <si>
    <t>049</t>
  </si>
  <si>
    <t>080</t>
  </si>
  <si>
    <t>087</t>
  </si>
  <si>
    <t>075</t>
  </si>
  <si>
    <t>073</t>
  </si>
  <si>
    <t>072</t>
  </si>
  <si>
    <t>071</t>
  </si>
  <si>
    <t>092</t>
  </si>
  <si>
    <t>108</t>
  </si>
  <si>
    <t>110</t>
  </si>
  <si>
    <t>119</t>
  </si>
  <si>
    <t>130</t>
  </si>
  <si>
    <t>146</t>
  </si>
  <si>
    <t>154</t>
  </si>
  <si>
    <t>156</t>
  </si>
  <si>
    <t>204</t>
  </si>
  <si>
    <t>212</t>
  </si>
  <si>
    <t>207</t>
  </si>
  <si>
    <t>190</t>
  </si>
  <si>
    <t>187</t>
  </si>
  <si>
    <t>195</t>
  </si>
  <si>
    <t>196</t>
  </si>
  <si>
    <t>213</t>
  </si>
  <si>
    <t>228</t>
  </si>
  <si>
    <t>224</t>
  </si>
  <si>
    <t>227</t>
  </si>
  <si>
    <t>257</t>
  </si>
  <si>
    <t>278</t>
  </si>
  <si>
    <t>267</t>
  </si>
  <si>
    <t>284</t>
  </si>
  <si>
    <t>291</t>
  </si>
  <si>
    <t>306</t>
  </si>
  <si>
    <t>305</t>
  </si>
  <si>
    <t>317</t>
  </si>
  <si>
    <t>331</t>
  </si>
  <si>
    <t>340</t>
  </si>
  <si>
    <t>348</t>
  </si>
  <si>
    <t>350</t>
  </si>
  <si>
    <t>354</t>
  </si>
  <si>
    <t>68</t>
  </si>
  <si>
    <t>81</t>
  </si>
  <si>
    <t>74</t>
  </si>
  <si>
    <t>73</t>
  </si>
  <si>
    <t>71</t>
  </si>
  <si>
    <t>67</t>
  </si>
  <si>
    <t>64</t>
  </si>
  <si>
    <t>准考证号</t>
  </si>
  <si>
    <t>0</t>
  </si>
  <si>
    <t>018</t>
  </si>
  <si>
    <t>062</t>
  </si>
  <si>
    <t>064</t>
  </si>
  <si>
    <t>104</t>
  </si>
  <si>
    <t>10</t>
  </si>
  <si>
    <t>100</t>
  </si>
  <si>
    <t>105</t>
  </si>
  <si>
    <t>103</t>
  </si>
  <si>
    <t>附件4：</t>
  </si>
  <si>
    <t>泸州市龙马高中2021年公开考核招聘教师总成绩及排名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</si>
</sst>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_ "/>
  </numFmts>
  <fonts count="27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8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9" borderId="4" applyNumberFormat="0" applyAlignment="0" applyProtection="0"/>
    <xf numFmtId="0" fontId="12" fillId="14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16" fillId="10" borderId="0" applyNumberFormat="0" applyBorder="0" applyAlignment="0" applyProtection="0"/>
    <xf numFmtId="0" fontId="17" fillId="9" borderId="7" applyNumberFormat="0" applyAlignment="0" applyProtection="0"/>
    <xf numFmtId="0" fontId="18" fillId="3" borderId="4" applyNumberFormat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0" fillId="0" borderId="9" xfId="40" applyFont="1" applyFill="1" applyBorder="1" applyAlignment="1">
      <alignment horizontal="center" vertical="center"/>
      <protection/>
    </xf>
    <xf numFmtId="0" fontId="21" fillId="0" borderId="9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0" fillId="0" borderId="9" xfId="40" applyFont="1" applyFill="1" applyBorder="1" applyAlignment="1">
      <alignment horizontal="center" vertical="center"/>
      <protection/>
    </xf>
    <xf numFmtId="0" fontId="20" fillId="0" borderId="9" xfId="40" applyFont="1" applyFill="1" applyBorder="1" applyAlignment="1">
      <alignment horizontal="center" vertical="center" wrapText="1"/>
      <protection/>
    </xf>
    <xf numFmtId="0" fontId="20" fillId="0" borderId="9" xfId="40" applyFont="1" applyFill="1" applyBorder="1" applyAlignment="1">
      <alignment horizontal="center" vertical="center"/>
      <protection/>
    </xf>
    <xf numFmtId="0" fontId="25" fillId="0" borderId="9" xfId="0" applyFont="1" applyFill="1" applyBorder="1" applyAlignment="1">
      <alignment horizontal="center" vertical="center" wrapText="1"/>
    </xf>
    <xf numFmtId="49" fontId="25" fillId="0" borderId="9" xfId="0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 wrapText="1"/>
    </xf>
    <xf numFmtId="49" fontId="26" fillId="0" borderId="9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0" fontId="24" fillId="0" borderId="9" xfId="40" applyFont="1" applyFill="1" applyBorder="1" applyAlignment="1">
      <alignment horizontal="center" vertical="center" wrapText="1"/>
      <protection/>
    </xf>
    <xf numFmtId="0" fontId="24" fillId="0" borderId="9" xfId="40" applyNumberFormat="1" applyFont="1" applyFill="1" applyBorder="1" applyAlignment="1">
      <alignment horizontal="center" vertical="center" wrapText="1"/>
      <protection/>
    </xf>
    <xf numFmtId="0" fontId="24" fillId="0" borderId="10" xfId="40" applyFont="1" applyFill="1" applyBorder="1" applyAlignment="1">
      <alignment horizontal="center" vertical="center"/>
      <protection/>
    </xf>
    <xf numFmtId="49" fontId="25" fillId="0" borderId="9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9" fontId="24" fillId="0" borderId="9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24" fillId="0" borderId="10" xfId="40" applyFont="1" applyFill="1" applyBorder="1" applyAlignment="1">
      <alignment horizontal="center" vertical="center"/>
      <protection/>
    </xf>
    <xf numFmtId="0" fontId="24" fillId="0" borderId="13" xfId="40" applyFont="1" applyFill="1" applyBorder="1" applyAlignment="1">
      <alignment horizontal="center" vertical="center"/>
      <protection/>
    </xf>
    <xf numFmtId="0" fontId="24" fillId="0" borderId="9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4" fillId="0" borderId="14" xfId="40" applyFont="1" applyFill="1" applyBorder="1" applyAlignment="1">
      <alignment horizontal="center" vertical="center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57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selection activeCell="N5" sqref="N5"/>
    </sheetView>
  </sheetViews>
  <sheetFormatPr defaultColWidth="9.00390625" defaultRowHeight="13.5"/>
  <cols>
    <col min="1" max="1" width="10.125" style="0" customWidth="1"/>
    <col min="2" max="2" width="7.375" style="0" customWidth="1"/>
    <col min="3" max="3" width="11.875" style="0" customWidth="1"/>
    <col min="4" max="4" width="10.875" style="0" customWidth="1"/>
    <col min="5" max="5" width="10.125" style="0" customWidth="1"/>
    <col min="9" max="9" width="7.625" style="0" customWidth="1"/>
    <col min="10" max="10" width="12.125" style="0" customWidth="1"/>
  </cols>
  <sheetData>
    <row r="1" ht="21" customHeight="1">
      <c r="A1" s="21" t="s">
        <v>126</v>
      </c>
    </row>
    <row r="2" spans="1:10" ht="33" customHeight="1">
      <c r="A2" s="25" t="s">
        <v>127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35.25" customHeight="1">
      <c r="A3" s="6" t="s">
        <v>116</v>
      </c>
      <c r="B3" s="1" t="s">
        <v>0</v>
      </c>
      <c r="C3" s="1" t="s">
        <v>1</v>
      </c>
      <c r="D3" s="1" t="s">
        <v>2</v>
      </c>
      <c r="E3" s="5" t="s">
        <v>24</v>
      </c>
      <c r="F3" s="2" t="s">
        <v>3</v>
      </c>
      <c r="G3" s="3" t="s">
        <v>22</v>
      </c>
      <c r="H3" s="4" t="s">
        <v>23</v>
      </c>
      <c r="I3" s="4" t="s">
        <v>25</v>
      </c>
      <c r="J3" s="4" t="s">
        <v>62</v>
      </c>
    </row>
    <row r="4" spans="1:10" s="19" customFormat="1" ht="30.75" customHeight="1">
      <c r="A4" s="16" t="s">
        <v>118</v>
      </c>
      <c r="B4" s="7" t="s">
        <v>4</v>
      </c>
      <c r="C4" s="9" t="s">
        <v>9</v>
      </c>
      <c r="D4" s="10">
        <v>20210107</v>
      </c>
      <c r="E4" s="16" t="s">
        <v>110</v>
      </c>
      <c r="F4" s="14">
        <v>88</v>
      </c>
      <c r="G4" s="16" t="s">
        <v>37</v>
      </c>
      <c r="H4" s="17">
        <f aca="true" t="shared" si="0" ref="H4:H14">SUM(E4+F4+G4)</f>
        <v>174</v>
      </c>
      <c r="I4" s="18">
        <v>1</v>
      </c>
      <c r="J4" s="15">
        <v>1</v>
      </c>
    </row>
    <row r="5" spans="1:10" s="19" customFormat="1" ht="30.75" customHeight="1">
      <c r="A5" s="16" t="s">
        <v>119</v>
      </c>
      <c r="B5" s="7" t="s">
        <v>4</v>
      </c>
      <c r="C5" s="9" t="s">
        <v>12</v>
      </c>
      <c r="D5" s="10">
        <v>20210108</v>
      </c>
      <c r="E5" s="16" t="s">
        <v>111</v>
      </c>
      <c r="F5" s="14">
        <v>83.6</v>
      </c>
      <c r="G5" s="16" t="s">
        <v>37</v>
      </c>
      <c r="H5" s="17">
        <f t="shared" si="0"/>
        <v>162.6</v>
      </c>
      <c r="I5" s="18">
        <v>1</v>
      </c>
      <c r="J5" s="22">
        <v>1</v>
      </c>
    </row>
    <row r="6" spans="1:10" s="19" customFormat="1" ht="30.75" customHeight="1">
      <c r="A6" s="16" t="s">
        <v>120</v>
      </c>
      <c r="B6" s="7" t="s">
        <v>4</v>
      </c>
      <c r="C6" s="9" t="s">
        <v>12</v>
      </c>
      <c r="D6" s="10">
        <v>20210108</v>
      </c>
      <c r="E6" s="16" t="s">
        <v>112</v>
      </c>
      <c r="F6" s="14">
        <v>86</v>
      </c>
      <c r="G6" s="16" t="s">
        <v>117</v>
      </c>
      <c r="H6" s="17">
        <f t="shared" si="0"/>
        <v>159</v>
      </c>
      <c r="I6" s="18">
        <v>2</v>
      </c>
      <c r="J6" s="23"/>
    </row>
    <row r="7" spans="1:10" s="19" customFormat="1" ht="30.75" customHeight="1">
      <c r="A7" s="16" t="s">
        <v>121</v>
      </c>
      <c r="B7" s="7" t="s">
        <v>4</v>
      </c>
      <c r="C7" s="9" t="s">
        <v>13</v>
      </c>
      <c r="D7" s="10">
        <v>20210109</v>
      </c>
      <c r="E7" s="16" t="s">
        <v>113</v>
      </c>
      <c r="F7" s="14">
        <v>90.6</v>
      </c>
      <c r="G7" s="16" t="s">
        <v>122</v>
      </c>
      <c r="H7" s="17">
        <f t="shared" si="0"/>
        <v>171.6</v>
      </c>
      <c r="I7" s="18">
        <v>1</v>
      </c>
      <c r="J7" s="22">
        <v>1</v>
      </c>
    </row>
    <row r="8" spans="1:10" s="19" customFormat="1" ht="30.75" customHeight="1">
      <c r="A8" s="16" t="s">
        <v>123</v>
      </c>
      <c r="B8" s="7" t="s">
        <v>4</v>
      </c>
      <c r="C8" s="9" t="s">
        <v>13</v>
      </c>
      <c r="D8" s="10">
        <v>20210109</v>
      </c>
      <c r="E8" s="16" t="s">
        <v>114</v>
      </c>
      <c r="F8" s="14">
        <v>81.4</v>
      </c>
      <c r="G8" s="16" t="s">
        <v>50</v>
      </c>
      <c r="H8" s="17">
        <f t="shared" si="0"/>
        <v>156.4</v>
      </c>
      <c r="I8" s="18">
        <v>2</v>
      </c>
      <c r="J8" s="23"/>
    </row>
    <row r="9" spans="1:10" s="19" customFormat="1" ht="30.75" customHeight="1">
      <c r="A9" s="16" t="s">
        <v>124</v>
      </c>
      <c r="B9" s="7" t="s">
        <v>4</v>
      </c>
      <c r="C9" s="9" t="s">
        <v>13</v>
      </c>
      <c r="D9" s="10">
        <v>20210109</v>
      </c>
      <c r="E9" s="16" t="s">
        <v>115</v>
      </c>
      <c r="F9" s="14">
        <v>82.4</v>
      </c>
      <c r="G9" s="16" t="s">
        <v>46</v>
      </c>
      <c r="H9" s="17">
        <f t="shared" si="0"/>
        <v>155.4</v>
      </c>
      <c r="I9" s="18">
        <v>3</v>
      </c>
      <c r="J9" s="23"/>
    </row>
    <row r="10" spans="1:10" s="19" customFormat="1" ht="30.75" customHeight="1">
      <c r="A10" s="16" t="s">
        <v>125</v>
      </c>
      <c r="B10" s="7" t="s">
        <v>4</v>
      </c>
      <c r="C10" s="9" t="s">
        <v>13</v>
      </c>
      <c r="D10" s="10">
        <v>20210109</v>
      </c>
      <c r="E10" s="16" t="s">
        <v>115</v>
      </c>
      <c r="F10" s="14">
        <v>80</v>
      </c>
      <c r="G10" s="16" t="s">
        <v>46</v>
      </c>
      <c r="H10" s="17">
        <f t="shared" si="0"/>
        <v>153</v>
      </c>
      <c r="I10" s="18">
        <v>4</v>
      </c>
      <c r="J10" s="26"/>
    </row>
    <row r="11" spans="1:10" s="19" customFormat="1" ht="30.75" customHeight="1">
      <c r="A11" s="12">
        <v>145</v>
      </c>
      <c r="B11" s="7" t="s">
        <v>5</v>
      </c>
      <c r="C11" s="9" t="s">
        <v>6</v>
      </c>
      <c r="D11" s="10">
        <v>20210110</v>
      </c>
      <c r="E11" s="20" t="s">
        <v>109</v>
      </c>
      <c r="F11" s="14">
        <v>83.8</v>
      </c>
      <c r="G11" s="20" t="s">
        <v>38</v>
      </c>
      <c r="H11" s="17">
        <f>SUM(E11+F11+G11)</f>
        <v>157.8</v>
      </c>
      <c r="I11" s="18">
        <v>1</v>
      </c>
      <c r="J11" s="15">
        <v>1</v>
      </c>
    </row>
    <row r="12" spans="1:10" s="19" customFormat="1" ht="30.75" customHeight="1">
      <c r="A12" s="12">
        <v>218</v>
      </c>
      <c r="B12" s="7" t="s">
        <v>4</v>
      </c>
      <c r="C12" s="9" t="s">
        <v>14</v>
      </c>
      <c r="D12" s="10">
        <v>20210112</v>
      </c>
      <c r="E12" s="12">
        <v>80</v>
      </c>
      <c r="F12" s="14">
        <v>83.8</v>
      </c>
      <c r="G12" s="12">
        <v>3</v>
      </c>
      <c r="H12" s="17">
        <f t="shared" si="0"/>
        <v>166.8</v>
      </c>
      <c r="I12" s="18">
        <v>1</v>
      </c>
      <c r="J12" s="22">
        <v>1</v>
      </c>
    </row>
    <row r="13" spans="1:10" s="19" customFormat="1" ht="30.75" customHeight="1">
      <c r="A13" s="12">
        <v>216</v>
      </c>
      <c r="B13" s="7" t="s">
        <v>4</v>
      </c>
      <c r="C13" s="9" t="s">
        <v>14</v>
      </c>
      <c r="D13" s="10">
        <v>20210112</v>
      </c>
      <c r="E13" s="12">
        <v>68</v>
      </c>
      <c r="F13" s="14">
        <v>81.8</v>
      </c>
      <c r="G13" s="12">
        <v>6</v>
      </c>
      <c r="H13" s="17">
        <f t="shared" si="0"/>
        <v>155.8</v>
      </c>
      <c r="I13" s="18">
        <v>2</v>
      </c>
      <c r="J13" s="23"/>
    </row>
    <row r="14" spans="1:10" s="19" customFormat="1" ht="30.75" customHeight="1">
      <c r="A14" s="12">
        <v>311</v>
      </c>
      <c r="B14" s="7" t="s">
        <v>4</v>
      </c>
      <c r="C14" s="9" t="s">
        <v>20</v>
      </c>
      <c r="D14" s="10">
        <v>20210116</v>
      </c>
      <c r="E14" s="12">
        <v>79</v>
      </c>
      <c r="F14" s="14">
        <v>80.6</v>
      </c>
      <c r="G14" s="12">
        <v>6</v>
      </c>
      <c r="H14" s="17">
        <f t="shared" si="0"/>
        <v>165.6</v>
      </c>
      <c r="I14" s="18">
        <v>1</v>
      </c>
      <c r="J14" s="15">
        <v>1</v>
      </c>
    </row>
    <row r="15" spans="1:10" s="19" customFormat="1" ht="30.75" customHeight="1">
      <c r="A15" s="11" t="s">
        <v>63</v>
      </c>
      <c r="B15" s="7" t="s">
        <v>5</v>
      </c>
      <c r="C15" s="9" t="s">
        <v>8</v>
      </c>
      <c r="D15" s="10">
        <v>20210117</v>
      </c>
      <c r="E15" s="10" t="s">
        <v>26</v>
      </c>
      <c r="F15" s="7">
        <v>82.2</v>
      </c>
      <c r="G15" s="8"/>
      <c r="H15" s="9">
        <f aca="true" t="shared" si="1" ref="H15:H32">E15+F15+G15</f>
        <v>159.2</v>
      </c>
      <c r="I15" s="10" t="s">
        <v>27</v>
      </c>
      <c r="J15" s="24">
        <v>2</v>
      </c>
    </row>
    <row r="16" spans="1:10" s="19" customFormat="1" ht="30.75" customHeight="1">
      <c r="A16" s="11" t="s">
        <v>64</v>
      </c>
      <c r="B16" s="7" t="s">
        <v>5</v>
      </c>
      <c r="C16" s="9" t="s">
        <v>8</v>
      </c>
      <c r="D16" s="10">
        <v>20210117</v>
      </c>
      <c r="E16" s="10" t="s">
        <v>28</v>
      </c>
      <c r="F16" s="7">
        <v>82.4</v>
      </c>
      <c r="G16" s="8"/>
      <c r="H16" s="9">
        <f t="shared" si="1"/>
        <v>158.4</v>
      </c>
      <c r="I16" s="10" t="s">
        <v>29</v>
      </c>
      <c r="J16" s="24"/>
    </row>
    <row r="17" spans="1:10" s="19" customFormat="1" ht="30.75" customHeight="1">
      <c r="A17" s="11" t="s">
        <v>65</v>
      </c>
      <c r="B17" s="7" t="s">
        <v>5</v>
      </c>
      <c r="C17" s="9" t="s">
        <v>9</v>
      </c>
      <c r="D17" s="10">
        <v>20210118</v>
      </c>
      <c r="E17" s="10" t="s">
        <v>32</v>
      </c>
      <c r="F17" s="7">
        <v>81.4</v>
      </c>
      <c r="G17" s="8"/>
      <c r="H17" s="9">
        <f t="shared" si="1"/>
        <v>149.4</v>
      </c>
      <c r="I17" s="10">
        <v>1</v>
      </c>
      <c r="J17" s="24">
        <v>2</v>
      </c>
    </row>
    <row r="18" spans="1:10" s="19" customFormat="1" ht="30.75" customHeight="1">
      <c r="A18" s="11" t="s">
        <v>66</v>
      </c>
      <c r="B18" s="7" t="s">
        <v>5</v>
      </c>
      <c r="C18" s="9" t="s">
        <v>9</v>
      </c>
      <c r="D18" s="10">
        <v>20210131</v>
      </c>
      <c r="E18" s="10" t="s">
        <v>33</v>
      </c>
      <c r="F18" s="7">
        <v>84</v>
      </c>
      <c r="G18" s="8"/>
      <c r="H18" s="9">
        <f t="shared" si="1"/>
        <v>166</v>
      </c>
      <c r="I18" s="10" t="s">
        <v>27</v>
      </c>
      <c r="J18" s="24">
        <v>2</v>
      </c>
    </row>
    <row r="19" spans="1:10" s="19" customFormat="1" ht="30.75" customHeight="1">
      <c r="A19" s="13" t="s">
        <v>68</v>
      </c>
      <c r="B19" s="7" t="s">
        <v>4</v>
      </c>
      <c r="C19" s="9" t="s">
        <v>9</v>
      </c>
      <c r="D19" s="10">
        <v>20210131</v>
      </c>
      <c r="E19" s="10" t="s">
        <v>28</v>
      </c>
      <c r="F19" s="7">
        <v>86.4</v>
      </c>
      <c r="G19" s="8"/>
      <c r="H19" s="9">
        <f t="shared" si="1"/>
        <v>162.4</v>
      </c>
      <c r="I19" s="10" t="s">
        <v>29</v>
      </c>
      <c r="J19" s="24"/>
    </row>
    <row r="20" spans="1:10" s="19" customFormat="1" ht="30.75" customHeight="1">
      <c r="A20" s="13" t="s">
        <v>67</v>
      </c>
      <c r="B20" s="7" t="s">
        <v>5</v>
      </c>
      <c r="C20" s="9" t="s">
        <v>9</v>
      </c>
      <c r="D20" s="10">
        <v>20210131</v>
      </c>
      <c r="E20" s="10" t="s">
        <v>26</v>
      </c>
      <c r="F20" s="7">
        <v>80.6</v>
      </c>
      <c r="G20" s="8"/>
      <c r="H20" s="9">
        <f t="shared" si="1"/>
        <v>157.6</v>
      </c>
      <c r="I20" s="10">
        <v>3</v>
      </c>
      <c r="J20" s="24"/>
    </row>
    <row r="21" spans="1:10" s="19" customFormat="1" ht="30.75" customHeight="1">
      <c r="A21" s="13" t="s">
        <v>70</v>
      </c>
      <c r="B21" s="7" t="s">
        <v>5</v>
      </c>
      <c r="C21" s="9" t="s">
        <v>9</v>
      </c>
      <c r="D21" s="10">
        <v>20210131</v>
      </c>
      <c r="E21" s="10" t="s">
        <v>36</v>
      </c>
      <c r="F21" s="7">
        <v>80.4</v>
      </c>
      <c r="G21" s="8"/>
      <c r="H21" s="9">
        <f t="shared" si="1"/>
        <v>155.4</v>
      </c>
      <c r="I21" s="10">
        <v>4</v>
      </c>
      <c r="J21" s="24"/>
    </row>
    <row r="22" spans="1:10" s="19" customFormat="1" ht="30.75" customHeight="1">
      <c r="A22" s="13" t="s">
        <v>69</v>
      </c>
      <c r="B22" s="7" t="s">
        <v>5</v>
      </c>
      <c r="C22" s="9" t="s">
        <v>9</v>
      </c>
      <c r="D22" s="10">
        <v>20210131</v>
      </c>
      <c r="E22" s="10" t="s">
        <v>36</v>
      </c>
      <c r="F22" s="7">
        <v>80</v>
      </c>
      <c r="G22" s="8"/>
      <c r="H22" s="9">
        <f t="shared" si="1"/>
        <v>155</v>
      </c>
      <c r="I22" s="10">
        <v>5</v>
      </c>
      <c r="J22" s="24"/>
    </row>
    <row r="23" spans="1:10" s="19" customFormat="1" ht="30.75" customHeight="1">
      <c r="A23" s="13" t="s">
        <v>106</v>
      </c>
      <c r="B23" s="7" t="s">
        <v>5</v>
      </c>
      <c r="C23" s="9" t="s">
        <v>10</v>
      </c>
      <c r="D23" s="10">
        <v>20210129</v>
      </c>
      <c r="E23" s="10" t="s">
        <v>39</v>
      </c>
      <c r="F23" s="7">
        <v>80.6</v>
      </c>
      <c r="G23" s="8"/>
      <c r="H23" s="9">
        <f t="shared" si="1"/>
        <v>122.1</v>
      </c>
      <c r="I23" s="10" t="s">
        <v>27</v>
      </c>
      <c r="J23" s="12">
        <v>1</v>
      </c>
    </row>
    <row r="24" spans="1:10" s="19" customFormat="1" ht="30.75" customHeight="1">
      <c r="A24" s="13" t="s">
        <v>107</v>
      </c>
      <c r="B24" s="7" t="s">
        <v>4</v>
      </c>
      <c r="C24" s="9" t="s">
        <v>11</v>
      </c>
      <c r="D24" s="10">
        <v>20210130</v>
      </c>
      <c r="E24" s="10" t="s">
        <v>40</v>
      </c>
      <c r="F24" s="7">
        <v>85.8</v>
      </c>
      <c r="G24" s="8"/>
      <c r="H24" s="9">
        <f t="shared" si="1"/>
        <v>138.8</v>
      </c>
      <c r="I24" s="10" t="s">
        <v>27</v>
      </c>
      <c r="J24" s="24">
        <v>1</v>
      </c>
    </row>
    <row r="25" spans="1:10" s="19" customFormat="1" ht="30.75" customHeight="1">
      <c r="A25" s="13" t="s">
        <v>108</v>
      </c>
      <c r="B25" s="7" t="s">
        <v>4</v>
      </c>
      <c r="C25" s="7" t="s">
        <v>11</v>
      </c>
      <c r="D25" s="10">
        <v>20210130</v>
      </c>
      <c r="E25" s="10" t="s">
        <v>41</v>
      </c>
      <c r="F25" s="7">
        <v>81.4</v>
      </c>
      <c r="G25" s="8"/>
      <c r="H25" s="9">
        <f t="shared" si="1"/>
        <v>119.4</v>
      </c>
      <c r="I25" s="10" t="s">
        <v>29</v>
      </c>
      <c r="J25" s="24"/>
    </row>
    <row r="26" spans="1:10" s="19" customFormat="1" ht="30.75" customHeight="1">
      <c r="A26" s="13" t="s">
        <v>72</v>
      </c>
      <c r="B26" s="7" t="s">
        <v>4</v>
      </c>
      <c r="C26" s="9" t="s">
        <v>12</v>
      </c>
      <c r="D26" s="10">
        <v>20210132</v>
      </c>
      <c r="E26" s="10" t="s">
        <v>42</v>
      </c>
      <c r="F26" s="7">
        <v>85.8</v>
      </c>
      <c r="G26" s="8"/>
      <c r="H26" s="9">
        <f t="shared" si="1"/>
        <v>168.8</v>
      </c>
      <c r="I26" s="10" t="s">
        <v>27</v>
      </c>
      <c r="J26" s="24">
        <v>4</v>
      </c>
    </row>
    <row r="27" spans="1:10" s="19" customFormat="1" ht="30.75" customHeight="1">
      <c r="A27" s="13" t="s">
        <v>74</v>
      </c>
      <c r="B27" s="7" t="s">
        <v>5</v>
      </c>
      <c r="C27" s="9" t="s">
        <v>12</v>
      </c>
      <c r="D27" s="10">
        <v>20210132</v>
      </c>
      <c r="E27" s="10" t="s">
        <v>31</v>
      </c>
      <c r="F27" s="7">
        <v>88.8</v>
      </c>
      <c r="G27" s="8"/>
      <c r="H27" s="9">
        <f t="shared" si="1"/>
        <v>168.8</v>
      </c>
      <c r="I27" s="10" t="s">
        <v>27</v>
      </c>
      <c r="J27" s="24"/>
    </row>
    <row r="28" spans="1:10" s="19" customFormat="1" ht="30.75" customHeight="1">
      <c r="A28" s="13" t="s">
        <v>71</v>
      </c>
      <c r="B28" s="7" t="s">
        <v>5</v>
      </c>
      <c r="C28" s="9" t="s">
        <v>12</v>
      </c>
      <c r="D28" s="10">
        <v>20210132</v>
      </c>
      <c r="E28" s="10" t="s">
        <v>42</v>
      </c>
      <c r="F28" s="7">
        <v>84.4</v>
      </c>
      <c r="G28" s="8"/>
      <c r="H28" s="9">
        <f t="shared" si="1"/>
        <v>167.4</v>
      </c>
      <c r="I28" s="10" t="s">
        <v>30</v>
      </c>
      <c r="J28" s="24"/>
    </row>
    <row r="29" spans="1:10" s="19" customFormat="1" ht="30.75" customHeight="1">
      <c r="A29" s="13" t="s">
        <v>73</v>
      </c>
      <c r="B29" s="7" t="s">
        <v>5</v>
      </c>
      <c r="C29" s="9" t="s">
        <v>12</v>
      </c>
      <c r="D29" s="10">
        <v>20210132</v>
      </c>
      <c r="E29" s="10" t="s">
        <v>34</v>
      </c>
      <c r="F29" s="7">
        <v>85.4</v>
      </c>
      <c r="G29" s="8"/>
      <c r="H29" s="9">
        <f t="shared" si="1"/>
        <v>166.4</v>
      </c>
      <c r="I29" s="10" t="s">
        <v>35</v>
      </c>
      <c r="J29" s="24"/>
    </row>
    <row r="30" spans="1:10" s="19" customFormat="1" ht="30.75" customHeight="1">
      <c r="A30" s="13" t="s">
        <v>76</v>
      </c>
      <c r="B30" s="7" t="s">
        <v>4</v>
      </c>
      <c r="C30" s="9" t="s">
        <v>12</v>
      </c>
      <c r="D30" s="10">
        <v>20210132</v>
      </c>
      <c r="E30" s="10" t="s">
        <v>36</v>
      </c>
      <c r="F30" s="7">
        <v>86.4</v>
      </c>
      <c r="G30" s="8"/>
      <c r="H30" s="9">
        <f t="shared" si="1"/>
        <v>161.4</v>
      </c>
      <c r="I30" s="10">
        <v>5</v>
      </c>
      <c r="J30" s="24"/>
    </row>
    <row r="31" spans="1:10" s="19" customFormat="1" ht="30.75" customHeight="1">
      <c r="A31" s="13" t="s">
        <v>75</v>
      </c>
      <c r="B31" s="7" t="s">
        <v>4</v>
      </c>
      <c r="C31" s="9" t="s">
        <v>12</v>
      </c>
      <c r="D31" s="10">
        <v>20210132</v>
      </c>
      <c r="E31" s="10" t="s">
        <v>45</v>
      </c>
      <c r="F31" s="7">
        <v>82</v>
      </c>
      <c r="G31" s="8"/>
      <c r="H31" s="9">
        <f t="shared" si="1"/>
        <v>160</v>
      </c>
      <c r="I31" s="10">
        <v>6</v>
      </c>
      <c r="J31" s="24"/>
    </row>
    <row r="32" spans="1:10" s="19" customFormat="1" ht="30.75" customHeight="1">
      <c r="A32" s="13" t="s">
        <v>77</v>
      </c>
      <c r="B32" s="7" t="s">
        <v>5</v>
      </c>
      <c r="C32" s="7" t="s">
        <v>12</v>
      </c>
      <c r="D32" s="10">
        <v>20210132</v>
      </c>
      <c r="E32" s="10" t="s">
        <v>36</v>
      </c>
      <c r="F32" s="7">
        <v>83</v>
      </c>
      <c r="G32" s="8"/>
      <c r="H32" s="9">
        <f t="shared" si="1"/>
        <v>158</v>
      </c>
      <c r="I32" s="10">
        <v>7</v>
      </c>
      <c r="J32" s="24"/>
    </row>
    <row r="33" spans="1:10" s="19" customFormat="1" ht="30.75" customHeight="1">
      <c r="A33" s="13" t="s">
        <v>78</v>
      </c>
      <c r="B33" s="7" t="s">
        <v>5</v>
      </c>
      <c r="C33" s="9" t="s">
        <v>13</v>
      </c>
      <c r="D33" s="10">
        <v>20210119</v>
      </c>
      <c r="E33" s="10" t="s">
        <v>48</v>
      </c>
      <c r="F33" s="7">
        <v>83.4</v>
      </c>
      <c r="G33" s="8"/>
      <c r="H33" s="9">
        <f aca="true" t="shared" si="2" ref="H33:H41">E33+F33+G33</f>
        <v>135.4</v>
      </c>
      <c r="I33" s="10" t="s">
        <v>27</v>
      </c>
      <c r="J33" s="12">
        <v>3</v>
      </c>
    </row>
    <row r="34" spans="1:10" s="19" customFormat="1" ht="30.75" customHeight="1">
      <c r="A34" s="13" t="s">
        <v>79</v>
      </c>
      <c r="B34" s="7" t="s">
        <v>5</v>
      </c>
      <c r="C34" s="9" t="s">
        <v>13</v>
      </c>
      <c r="D34" s="10">
        <v>20210133</v>
      </c>
      <c r="E34" s="10" t="s">
        <v>43</v>
      </c>
      <c r="F34" s="7">
        <v>86.8</v>
      </c>
      <c r="G34" s="8"/>
      <c r="H34" s="9">
        <f t="shared" si="2"/>
        <v>171.8</v>
      </c>
      <c r="I34" s="10" t="s">
        <v>27</v>
      </c>
      <c r="J34" s="24">
        <v>3</v>
      </c>
    </row>
    <row r="35" spans="1:10" s="19" customFormat="1" ht="30.75" customHeight="1">
      <c r="A35" s="13" t="s">
        <v>81</v>
      </c>
      <c r="B35" s="7" t="s">
        <v>4</v>
      </c>
      <c r="C35" s="9" t="s">
        <v>13</v>
      </c>
      <c r="D35" s="10">
        <v>20210133</v>
      </c>
      <c r="E35" s="10" t="s">
        <v>49</v>
      </c>
      <c r="F35" s="7">
        <v>92.6</v>
      </c>
      <c r="G35" s="8"/>
      <c r="H35" s="9">
        <f t="shared" si="2"/>
        <v>161.6</v>
      </c>
      <c r="I35" s="10" t="s">
        <v>29</v>
      </c>
      <c r="J35" s="24"/>
    </row>
    <row r="36" spans="1:10" s="19" customFormat="1" ht="30.75" customHeight="1">
      <c r="A36" s="13" t="s">
        <v>80</v>
      </c>
      <c r="B36" s="7" t="s">
        <v>4</v>
      </c>
      <c r="C36" s="9" t="s">
        <v>13</v>
      </c>
      <c r="D36" s="10">
        <v>20210133</v>
      </c>
      <c r="E36" s="10" t="s">
        <v>47</v>
      </c>
      <c r="F36" s="7">
        <v>82</v>
      </c>
      <c r="G36" s="8"/>
      <c r="H36" s="9">
        <f t="shared" si="2"/>
        <v>161</v>
      </c>
      <c r="I36" s="10" t="s">
        <v>30</v>
      </c>
      <c r="J36" s="24"/>
    </row>
    <row r="37" spans="1:10" s="19" customFormat="1" ht="30.75" customHeight="1">
      <c r="A37" s="13" t="s">
        <v>94</v>
      </c>
      <c r="B37" s="7" t="s">
        <v>5</v>
      </c>
      <c r="C37" s="9" t="s">
        <v>14</v>
      </c>
      <c r="D37" s="10">
        <v>20210135</v>
      </c>
      <c r="E37" s="10">
        <v>84</v>
      </c>
      <c r="F37" s="7">
        <v>86.2</v>
      </c>
      <c r="G37" s="8">
        <v>1</v>
      </c>
      <c r="H37" s="9">
        <f t="shared" si="2"/>
        <v>171.2</v>
      </c>
      <c r="I37" s="10">
        <v>1</v>
      </c>
      <c r="J37" s="24">
        <v>2</v>
      </c>
    </row>
    <row r="38" spans="1:10" s="19" customFormat="1" ht="30.75" customHeight="1">
      <c r="A38" s="13" t="s">
        <v>93</v>
      </c>
      <c r="B38" s="7" t="s">
        <v>4</v>
      </c>
      <c r="C38" s="9" t="s">
        <v>14</v>
      </c>
      <c r="D38" s="10">
        <v>20210135</v>
      </c>
      <c r="E38" s="10">
        <v>85</v>
      </c>
      <c r="F38" s="7">
        <v>81.8</v>
      </c>
      <c r="G38" s="8">
        <v>3</v>
      </c>
      <c r="H38" s="9">
        <f t="shared" si="2"/>
        <v>169.8</v>
      </c>
      <c r="I38" s="10">
        <v>2</v>
      </c>
      <c r="J38" s="24"/>
    </row>
    <row r="39" spans="1:10" s="19" customFormat="1" ht="30.75" customHeight="1">
      <c r="A39" s="13" t="s">
        <v>95</v>
      </c>
      <c r="B39" s="7" t="s">
        <v>5</v>
      </c>
      <c r="C39" s="9" t="s">
        <v>14</v>
      </c>
      <c r="D39" s="10">
        <v>20210135</v>
      </c>
      <c r="E39" s="10">
        <v>80</v>
      </c>
      <c r="F39" s="7">
        <v>80.6</v>
      </c>
      <c r="G39" s="8"/>
      <c r="H39" s="9">
        <f t="shared" si="2"/>
        <v>160.6</v>
      </c>
      <c r="I39" s="10">
        <v>3</v>
      </c>
      <c r="J39" s="24"/>
    </row>
    <row r="40" spans="1:10" s="19" customFormat="1" ht="30.75" customHeight="1">
      <c r="A40" s="13" t="s">
        <v>96</v>
      </c>
      <c r="B40" s="7" t="s">
        <v>5</v>
      </c>
      <c r="C40" s="7" t="s">
        <v>15</v>
      </c>
      <c r="D40" s="10">
        <v>20210136</v>
      </c>
      <c r="E40" s="10">
        <v>89</v>
      </c>
      <c r="F40" s="7">
        <v>84</v>
      </c>
      <c r="G40" s="8">
        <v>4</v>
      </c>
      <c r="H40" s="9">
        <f t="shared" si="2"/>
        <v>177</v>
      </c>
      <c r="I40" s="10">
        <v>1</v>
      </c>
      <c r="J40" s="12">
        <v>1</v>
      </c>
    </row>
    <row r="41" spans="1:10" s="19" customFormat="1" ht="30.75" customHeight="1">
      <c r="A41" s="13" t="s">
        <v>104</v>
      </c>
      <c r="B41" s="7" t="s">
        <v>5</v>
      </c>
      <c r="C41" s="9" t="s">
        <v>16</v>
      </c>
      <c r="D41" s="10">
        <v>20210124</v>
      </c>
      <c r="E41" s="10" t="s">
        <v>51</v>
      </c>
      <c r="F41" s="7">
        <v>83.8</v>
      </c>
      <c r="G41" s="8"/>
      <c r="H41" s="9">
        <f t="shared" si="2"/>
        <v>169.8</v>
      </c>
      <c r="I41" s="10" t="s">
        <v>27</v>
      </c>
      <c r="J41" s="12">
        <v>1</v>
      </c>
    </row>
    <row r="42" spans="1:10" s="19" customFormat="1" ht="30.75" customHeight="1">
      <c r="A42" s="13" t="s">
        <v>105</v>
      </c>
      <c r="B42" s="7" t="s">
        <v>5</v>
      </c>
      <c r="C42" s="9" t="s">
        <v>16</v>
      </c>
      <c r="D42" s="10">
        <v>20210137</v>
      </c>
      <c r="E42" s="10" t="s">
        <v>52</v>
      </c>
      <c r="F42" s="7">
        <v>82.2</v>
      </c>
      <c r="G42" s="8"/>
      <c r="H42" s="9">
        <f aca="true" t="shared" si="3" ref="H42:H52">E42+F42+G42</f>
        <v>177.2</v>
      </c>
      <c r="I42" s="10">
        <v>1</v>
      </c>
      <c r="J42" s="12">
        <v>1</v>
      </c>
    </row>
    <row r="43" spans="1:10" s="19" customFormat="1" ht="30.75" customHeight="1">
      <c r="A43" s="13" t="s">
        <v>97</v>
      </c>
      <c r="B43" s="7" t="s">
        <v>5</v>
      </c>
      <c r="C43" s="9" t="s">
        <v>17</v>
      </c>
      <c r="D43" s="10">
        <v>20210138</v>
      </c>
      <c r="E43" s="10" t="s">
        <v>52</v>
      </c>
      <c r="F43" s="7">
        <v>83.8</v>
      </c>
      <c r="G43" s="8">
        <v>7</v>
      </c>
      <c r="H43" s="9">
        <f t="shared" si="3"/>
        <v>185.8</v>
      </c>
      <c r="I43" s="10" t="s">
        <v>27</v>
      </c>
      <c r="J43" s="24">
        <v>1</v>
      </c>
    </row>
    <row r="44" spans="1:10" s="19" customFormat="1" ht="30.75" customHeight="1">
      <c r="A44" s="13" t="s">
        <v>98</v>
      </c>
      <c r="B44" s="7" t="s">
        <v>5</v>
      </c>
      <c r="C44" s="9" t="s">
        <v>17</v>
      </c>
      <c r="D44" s="10">
        <v>20210138</v>
      </c>
      <c r="E44" s="10" t="s">
        <v>54</v>
      </c>
      <c r="F44" s="7">
        <v>81.4</v>
      </c>
      <c r="G44" s="8"/>
      <c r="H44" s="9">
        <f t="shared" si="3"/>
        <v>169.4</v>
      </c>
      <c r="I44" s="10" t="s">
        <v>29</v>
      </c>
      <c r="J44" s="24"/>
    </row>
    <row r="45" spans="1:10" s="19" customFormat="1" ht="30.75" customHeight="1">
      <c r="A45" s="13" t="s">
        <v>99</v>
      </c>
      <c r="B45" s="7" t="s">
        <v>5</v>
      </c>
      <c r="C45" s="9" t="s">
        <v>18</v>
      </c>
      <c r="D45" s="10">
        <v>20210127</v>
      </c>
      <c r="E45" s="10" t="s">
        <v>53</v>
      </c>
      <c r="F45" s="7">
        <v>80.4</v>
      </c>
      <c r="G45" s="8"/>
      <c r="H45" s="9">
        <f t="shared" si="3"/>
        <v>172.4</v>
      </c>
      <c r="I45" s="10" t="s">
        <v>27</v>
      </c>
      <c r="J45" s="12">
        <v>1</v>
      </c>
    </row>
    <row r="46" spans="1:10" s="19" customFormat="1" ht="30.75" customHeight="1">
      <c r="A46" s="13" t="s">
        <v>100</v>
      </c>
      <c r="B46" s="7" t="s">
        <v>5</v>
      </c>
      <c r="C46" s="9" t="s">
        <v>7</v>
      </c>
      <c r="D46" s="10">
        <v>20210139</v>
      </c>
      <c r="E46" s="10" t="s">
        <v>56</v>
      </c>
      <c r="F46" s="7">
        <v>80.2</v>
      </c>
      <c r="G46" s="8"/>
      <c r="H46" s="9">
        <f t="shared" si="3"/>
        <v>164.2</v>
      </c>
      <c r="I46" s="10" t="s">
        <v>27</v>
      </c>
      <c r="J46" s="12">
        <v>1</v>
      </c>
    </row>
    <row r="47" spans="1:10" s="19" customFormat="1" ht="30.75" customHeight="1">
      <c r="A47" s="13" t="s">
        <v>101</v>
      </c>
      <c r="B47" s="7" t="s">
        <v>5</v>
      </c>
      <c r="C47" s="9" t="s">
        <v>19</v>
      </c>
      <c r="D47" s="10">
        <v>20210128</v>
      </c>
      <c r="E47" s="10" t="s">
        <v>57</v>
      </c>
      <c r="F47" s="7">
        <v>82.6</v>
      </c>
      <c r="G47" s="8"/>
      <c r="H47" s="9">
        <f t="shared" si="3"/>
        <v>179.6</v>
      </c>
      <c r="I47" s="10" t="s">
        <v>27</v>
      </c>
      <c r="J47" s="24">
        <v>1</v>
      </c>
    </row>
    <row r="48" spans="1:10" s="19" customFormat="1" ht="30.75" customHeight="1">
      <c r="A48" s="13" t="s">
        <v>102</v>
      </c>
      <c r="B48" s="7" t="s">
        <v>5</v>
      </c>
      <c r="C48" s="9" t="s">
        <v>19</v>
      </c>
      <c r="D48" s="10">
        <v>20210128</v>
      </c>
      <c r="E48" s="10" t="s">
        <v>58</v>
      </c>
      <c r="F48" s="7">
        <v>82</v>
      </c>
      <c r="G48" s="8"/>
      <c r="H48" s="9">
        <f t="shared" si="3"/>
        <v>178</v>
      </c>
      <c r="I48" s="10" t="s">
        <v>29</v>
      </c>
      <c r="J48" s="24"/>
    </row>
    <row r="49" spans="1:10" s="19" customFormat="1" ht="30.75" customHeight="1">
      <c r="A49" s="13" t="s">
        <v>103</v>
      </c>
      <c r="B49" s="7" t="s">
        <v>5</v>
      </c>
      <c r="C49" s="9" t="s">
        <v>20</v>
      </c>
      <c r="D49" s="10">
        <v>20210140</v>
      </c>
      <c r="E49" s="10" t="s">
        <v>36</v>
      </c>
      <c r="F49" s="7">
        <v>84.8</v>
      </c>
      <c r="G49" s="8"/>
      <c r="H49" s="9">
        <f t="shared" si="3"/>
        <v>159.8</v>
      </c>
      <c r="I49" s="10" t="s">
        <v>27</v>
      </c>
      <c r="J49" s="12">
        <v>1</v>
      </c>
    </row>
    <row r="50" spans="1:10" s="19" customFormat="1" ht="30.75" customHeight="1">
      <c r="A50" s="13" t="s">
        <v>82</v>
      </c>
      <c r="B50" s="7" t="s">
        <v>5</v>
      </c>
      <c r="C50" s="9" t="s">
        <v>6</v>
      </c>
      <c r="D50" s="10">
        <v>20210120</v>
      </c>
      <c r="E50" s="10" t="s">
        <v>59</v>
      </c>
      <c r="F50" s="7">
        <v>84.8</v>
      </c>
      <c r="G50" s="8"/>
      <c r="H50" s="9">
        <f t="shared" si="3"/>
        <v>151.8</v>
      </c>
      <c r="I50" s="10" t="s">
        <v>27</v>
      </c>
      <c r="J50" s="12">
        <v>2</v>
      </c>
    </row>
    <row r="51" spans="1:10" s="19" customFormat="1" ht="30.75" customHeight="1">
      <c r="A51" s="13" t="s">
        <v>83</v>
      </c>
      <c r="B51" s="7" t="s">
        <v>5</v>
      </c>
      <c r="C51" s="9" t="s">
        <v>21</v>
      </c>
      <c r="D51" s="10">
        <v>20210121</v>
      </c>
      <c r="E51" s="10" t="s">
        <v>60</v>
      </c>
      <c r="F51" s="7">
        <v>82.8</v>
      </c>
      <c r="G51" s="8"/>
      <c r="H51" s="9">
        <f t="shared" si="3"/>
        <v>172.8</v>
      </c>
      <c r="I51" s="10" t="s">
        <v>27</v>
      </c>
      <c r="J51" s="24">
        <v>2</v>
      </c>
    </row>
    <row r="52" spans="1:10" s="19" customFormat="1" ht="30.75" customHeight="1">
      <c r="A52" s="13" t="s">
        <v>84</v>
      </c>
      <c r="B52" s="7" t="s">
        <v>5</v>
      </c>
      <c r="C52" s="9" t="s">
        <v>21</v>
      </c>
      <c r="D52" s="10">
        <v>20210121</v>
      </c>
      <c r="E52" s="10" t="s">
        <v>43</v>
      </c>
      <c r="F52" s="7">
        <v>82.2</v>
      </c>
      <c r="G52" s="8"/>
      <c r="H52" s="9">
        <f t="shared" si="3"/>
        <v>167.2</v>
      </c>
      <c r="I52" s="10" t="s">
        <v>29</v>
      </c>
      <c r="J52" s="24"/>
    </row>
    <row r="53" spans="1:10" s="19" customFormat="1" ht="30.75" customHeight="1">
      <c r="A53" s="13" t="s">
        <v>85</v>
      </c>
      <c r="B53" s="7" t="s">
        <v>5</v>
      </c>
      <c r="C53" s="9" t="s">
        <v>21</v>
      </c>
      <c r="D53" s="10">
        <v>20210134</v>
      </c>
      <c r="E53" s="10" t="s">
        <v>52</v>
      </c>
      <c r="F53" s="7">
        <v>86</v>
      </c>
      <c r="G53" s="8"/>
      <c r="H53" s="9">
        <f aca="true" t="shared" si="4" ref="H53:H60">E53+F53+G53</f>
        <v>181</v>
      </c>
      <c r="I53" s="10" t="s">
        <v>27</v>
      </c>
      <c r="J53" s="24">
        <v>3</v>
      </c>
    </row>
    <row r="54" spans="1:10" s="19" customFormat="1" ht="30.75" customHeight="1">
      <c r="A54" s="13" t="s">
        <v>89</v>
      </c>
      <c r="B54" s="7" t="s">
        <v>5</v>
      </c>
      <c r="C54" s="9" t="s">
        <v>21</v>
      </c>
      <c r="D54" s="10">
        <v>20210134</v>
      </c>
      <c r="E54" s="10" t="s">
        <v>60</v>
      </c>
      <c r="F54" s="7">
        <v>89.2</v>
      </c>
      <c r="G54" s="8"/>
      <c r="H54" s="9">
        <f t="shared" si="4"/>
        <v>179.2</v>
      </c>
      <c r="I54" s="10" t="s">
        <v>29</v>
      </c>
      <c r="J54" s="24"/>
    </row>
    <row r="55" spans="1:10" s="19" customFormat="1" ht="30.75" customHeight="1">
      <c r="A55" s="13" t="s">
        <v>87</v>
      </c>
      <c r="B55" s="7" t="s">
        <v>5</v>
      </c>
      <c r="C55" s="9" t="s">
        <v>21</v>
      </c>
      <c r="D55" s="10">
        <v>20210134</v>
      </c>
      <c r="E55" s="10" t="s">
        <v>53</v>
      </c>
      <c r="F55" s="7">
        <v>84.4</v>
      </c>
      <c r="G55" s="8"/>
      <c r="H55" s="9">
        <f t="shared" si="4"/>
        <v>176.4</v>
      </c>
      <c r="I55" s="10" t="s">
        <v>30</v>
      </c>
      <c r="J55" s="24"/>
    </row>
    <row r="56" spans="1:10" s="19" customFormat="1" ht="30.75" customHeight="1">
      <c r="A56" s="13" t="s">
        <v>90</v>
      </c>
      <c r="B56" s="7" t="s">
        <v>5</v>
      </c>
      <c r="C56" s="9" t="s">
        <v>21</v>
      </c>
      <c r="D56" s="10">
        <v>20210134</v>
      </c>
      <c r="E56" s="10" t="s">
        <v>60</v>
      </c>
      <c r="F56" s="7">
        <v>85.6</v>
      </c>
      <c r="G56" s="8"/>
      <c r="H56" s="9">
        <f t="shared" si="4"/>
        <v>175.6</v>
      </c>
      <c r="I56" s="10" t="s">
        <v>35</v>
      </c>
      <c r="J56" s="24"/>
    </row>
    <row r="57" spans="1:10" s="19" customFormat="1" ht="30.75" customHeight="1">
      <c r="A57" s="13" t="s">
        <v>86</v>
      </c>
      <c r="B57" s="7" t="s">
        <v>5</v>
      </c>
      <c r="C57" s="7" t="s">
        <v>21</v>
      </c>
      <c r="D57" s="10">
        <v>20210134</v>
      </c>
      <c r="E57" s="10" t="s">
        <v>61</v>
      </c>
      <c r="F57" s="7">
        <v>80.6</v>
      </c>
      <c r="G57" s="8">
        <v>1</v>
      </c>
      <c r="H57" s="9">
        <f t="shared" si="4"/>
        <v>174.6</v>
      </c>
      <c r="I57" s="10" t="s">
        <v>37</v>
      </c>
      <c r="J57" s="24"/>
    </row>
    <row r="58" spans="1:10" s="19" customFormat="1" ht="30.75" customHeight="1">
      <c r="A58" s="13" t="s">
        <v>88</v>
      </c>
      <c r="B58" s="7" t="s">
        <v>4</v>
      </c>
      <c r="C58" s="9" t="s">
        <v>21</v>
      </c>
      <c r="D58" s="10">
        <v>20210134</v>
      </c>
      <c r="E58" s="10" t="s">
        <v>55</v>
      </c>
      <c r="F58" s="7">
        <v>83.4</v>
      </c>
      <c r="G58" s="8"/>
      <c r="H58" s="9">
        <f t="shared" si="4"/>
        <v>174.4</v>
      </c>
      <c r="I58" s="10" t="s">
        <v>38</v>
      </c>
      <c r="J58" s="24"/>
    </row>
    <row r="59" spans="1:10" s="19" customFormat="1" ht="30.75" customHeight="1">
      <c r="A59" s="13" t="s">
        <v>92</v>
      </c>
      <c r="B59" s="7" t="s">
        <v>5</v>
      </c>
      <c r="C59" s="7" t="s">
        <v>21</v>
      </c>
      <c r="D59" s="10">
        <v>20210134</v>
      </c>
      <c r="E59" s="10" t="s">
        <v>60</v>
      </c>
      <c r="F59" s="7">
        <v>82.6</v>
      </c>
      <c r="G59" s="8"/>
      <c r="H59" s="9">
        <f t="shared" si="4"/>
        <v>172.6</v>
      </c>
      <c r="I59" s="10" t="s">
        <v>44</v>
      </c>
      <c r="J59" s="24"/>
    </row>
    <row r="60" spans="1:10" s="19" customFormat="1" ht="30.75" customHeight="1">
      <c r="A60" s="13" t="s">
        <v>91</v>
      </c>
      <c r="B60" s="7" t="s">
        <v>4</v>
      </c>
      <c r="C60" s="9" t="s">
        <v>21</v>
      </c>
      <c r="D60" s="10">
        <v>20210134</v>
      </c>
      <c r="E60" s="10" t="s">
        <v>60</v>
      </c>
      <c r="F60" s="7">
        <v>82.4</v>
      </c>
      <c r="G60" s="8"/>
      <c r="H60" s="9">
        <f t="shared" si="4"/>
        <v>172.4</v>
      </c>
      <c r="I60" s="10" t="s">
        <v>50</v>
      </c>
      <c r="J60" s="24"/>
    </row>
  </sheetData>
  <sheetProtection/>
  <autoFilter ref="A3:J60"/>
  <mergeCells count="14">
    <mergeCell ref="J53:J60"/>
    <mergeCell ref="J34:J36"/>
    <mergeCell ref="J37:J39"/>
    <mergeCell ref="A2:J2"/>
    <mergeCell ref="J43:J44"/>
    <mergeCell ref="J47:J48"/>
    <mergeCell ref="J26:J32"/>
    <mergeCell ref="J5:J6"/>
    <mergeCell ref="J7:J10"/>
    <mergeCell ref="J12:J13"/>
    <mergeCell ref="J15:J16"/>
    <mergeCell ref="J18:J22"/>
    <mergeCell ref="J24:J25"/>
    <mergeCell ref="J51:J52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Tcloud</cp:lastModifiedBy>
  <cp:lastPrinted>2021-04-14T07:30:08Z</cp:lastPrinted>
  <dcterms:created xsi:type="dcterms:W3CDTF">2017-05-31T01:30:00Z</dcterms:created>
  <dcterms:modified xsi:type="dcterms:W3CDTF">2021-04-14T07:30:12Z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