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_FilterDatabase" localSheetId="0" hidden="1">Sheet1!$A$2:$K$60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<sst xmlns="http://schemas.openxmlformats.org/spreadsheetml/2006/main" count="322" uniqueCount="198">
  <si>
    <t xml:space="preserve">临高县2020年全球招聘特设岗位教育人才         
考试招聘体检人员名单                                         </t>
  </si>
  <si>
    <t>序号</t>
  </si>
  <si>
    <t>报考岗位</t>
  </si>
  <si>
    <t>准考证号</t>
  </si>
  <si>
    <t>姓名</t>
  </si>
  <si>
    <t>性别</t>
  </si>
  <si>
    <t>笔试成绩</t>
  </si>
  <si>
    <t>笔试成绩×0.6</t>
  </si>
  <si>
    <t>面试成绩</t>
  </si>
  <si>
    <t>面试成绩×0.4</t>
  </si>
  <si>
    <t>综合成绩</t>
  </si>
  <si>
    <t>考试01-初中语文教师</t>
  </si>
  <si>
    <t>10101010821</t>
  </si>
  <si>
    <t>许琳</t>
  </si>
  <si>
    <t>女</t>
  </si>
  <si>
    <t>82.67</t>
  </si>
  <si>
    <t>10101010816</t>
  </si>
  <si>
    <t>唐永琴</t>
  </si>
  <si>
    <t>71.67</t>
  </si>
  <si>
    <t>10101010801</t>
  </si>
  <si>
    <t>张彩琴</t>
  </si>
  <si>
    <t>71.00</t>
  </si>
  <si>
    <t>10101010815</t>
  </si>
  <si>
    <t>郭婷婷</t>
  </si>
  <si>
    <t>72.00</t>
  </si>
  <si>
    <t>10101010806</t>
  </si>
  <si>
    <t>吴婷婷</t>
  </si>
  <si>
    <t>70.00</t>
  </si>
  <si>
    <t>10101010802</t>
  </si>
  <si>
    <t>符蕊</t>
  </si>
  <si>
    <t>66.67</t>
  </si>
  <si>
    <t>10101010823</t>
  </si>
  <si>
    <t>陈迎香</t>
  </si>
  <si>
    <t>考试02-初中数学教师</t>
  </si>
  <si>
    <t>10101010203</t>
  </si>
  <si>
    <t>庞光亮</t>
  </si>
  <si>
    <t>男</t>
  </si>
  <si>
    <t>10101010215</t>
  </si>
  <si>
    <t>曾润苗</t>
  </si>
  <si>
    <t>83.33</t>
  </si>
  <si>
    <t>10101010219</t>
  </si>
  <si>
    <t>刘定欣</t>
  </si>
  <si>
    <t>考试03-初中英语教师</t>
  </si>
  <si>
    <t>10101010524</t>
  </si>
  <si>
    <t>赖玉芳</t>
  </si>
  <si>
    <t>10101010520</t>
  </si>
  <si>
    <t>吴庆南</t>
  </si>
  <si>
    <t>考试05-初中物理教师</t>
  </si>
  <si>
    <t>10101010622</t>
  </si>
  <si>
    <t>符思琳</t>
  </si>
  <si>
    <t>88.5</t>
  </si>
  <si>
    <t>10101010720</t>
  </si>
  <si>
    <t>麦文香</t>
  </si>
  <si>
    <t>87</t>
  </si>
  <si>
    <t>考试06-初中生物教师</t>
  </si>
  <si>
    <t>10101010421</t>
  </si>
  <si>
    <t>王艳萍</t>
  </si>
  <si>
    <t>77.33</t>
  </si>
  <si>
    <t>考试07-初中生物教师</t>
  </si>
  <si>
    <t>梁建民</t>
  </si>
  <si>
    <t>考试07-小学语文教师</t>
  </si>
  <si>
    <t>10101011326</t>
  </si>
  <si>
    <t>陈小敏</t>
  </si>
  <si>
    <t>65</t>
  </si>
  <si>
    <t>10101011520</t>
  </si>
  <si>
    <t>符玉舅</t>
  </si>
  <si>
    <t>66</t>
  </si>
  <si>
    <t>10101011420</t>
  </si>
  <si>
    <t>潘灵倩</t>
  </si>
  <si>
    <t>10101011412</t>
  </si>
  <si>
    <t>张春丽</t>
  </si>
  <si>
    <t>64.5</t>
  </si>
  <si>
    <t>10101011511</t>
  </si>
  <si>
    <t>陈允玲</t>
  </si>
  <si>
    <t>67</t>
  </si>
  <si>
    <t>10101011430</t>
  </si>
  <si>
    <t>谢冬</t>
  </si>
  <si>
    <t>63.5</t>
  </si>
  <si>
    <t>10101011323</t>
  </si>
  <si>
    <t>王小慧</t>
  </si>
  <si>
    <t>63</t>
  </si>
  <si>
    <t>10101011421</t>
  </si>
  <si>
    <t>郑菜影</t>
  </si>
  <si>
    <t>10101011419</t>
  </si>
  <si>
    <t>刘芳丽</t>
  </si>
  <si>
    <t>10101011519</t>
  </si>
  <si>
    <t>蔡爱仙</t>
  </si>
  <si>
    <t>62</t>
  </si>
  <si>
    <t>10101011508</t>
  </si>
  <si>
    <t>许玲红</t>
  </si>
  <si>
    <t>10101011515</t>
  </si>
  <si>
    <t>陈金穗</t>
  </si>
  <si>
    <t>10101011228</t>
  </si>
  <si>
    <t>谢兰花</t>
  </si>
  <si>
    <t>60.5</t>
  </si>
  <si>
    <t>10101011523</t>
  </si>
  <si>
    <t>柯连利</t>
  </si>
  <si>
    <t>61.5</t>
  </si>
  <si>
    <t>10101011510</t>
  </si>
  <si>
    <t>苏晓桔</t>
  </si>
  <si>
    <t>59.5</t>
  </si>
  <si>
    <t>考试08-小学数学教师</t>
  </si>
  <si>
    <t>10101011115</t>
  </si>
  <si>
    <t>王俊玉</t>
  </si>
  <si>
    <t>60.9</t>
  </si>
  <si>
    <t>79.33</t>
  </si>
  <si>
    <t>10101010925</t>
  </si>
  <si>
    <t>邢筱云</t>
  </si>
  <si>
    <t>55.7</t>
  </si>
  <si>
    <t>83.00</t>
  </si>
  <si>
    <t>10101011021</t>
  </si>
  <si>
    <t>刘灵锐</t>
  </si>
  <si>
    <t>58.4</t>
  </si>
  <si>
    <t>78.00</t>
  </si>
  <si>
    <t>10101011221</t>
  </si>
  <si>
    <t>洪婷薇</t>
  </si>
  <si>
    <t>75.00</t>
  </si>
  <si>
    <t>10101011215</t>
  </si>
  <si>
    <t>林雅静</t>
  </si>
  <si>
    <t>55.3</t>
  </si>
  <si>
    <t>79.00</t>
  </si>
  <si>
    <t>10101011207</t>
  </si>
  <si>
    <t>劳咪咪</t>
  </si>
  <si>
    <t>58.6</t>
  </si>
  <si>
    <t>73.33</t>
  </si>
  <si>
    <t>10101011119</t>
  </si>
  <si>
    <t>符长龙</t>
  </si>
  <si>
    <t>54.5</t>
  </si>
  <si>
    <t>78.67</t>
  </si>
  <si>
    <t>10101011127</t>
  </si>
  <si>
    <t>王丽换</t>
  </si>
  <si>
    <t>10101011214</t>
  </si>
  <si>
    <t>陈东婷</t>
  </si>
  <si>
    <t>55.2</t>
  </si>
  <si>
    <t>10101010920</t>
  </si>
  <si>
    <t>郑凌云</t>
  </si>
  <si>
    <t>57.4</t>
  </si>
  <si>
    <t>71.33</t>
  </si>
  <si>
    <t>10101011210</t>
  </si>
  <si>
    <t>杨傲婷</t>
  </si>
  <si>
    <t>10101011013</t>
  </si>
  <si>
    <t>林诗婷</t>
  </si>
  <si>
    <t>68.00</t>
  </si>
  <si>
    <t>10101011004</t>
  </si>
  <si>
    <t>唐雅婷</t>
  </si>
  <si>
    <t>56.8</t>
  </si>
  <si>
    <t>68.33</t>
  </si>
  <si>
    <t>10101011126</t>
  </si>
  <si>
    <t>梁玲</t>
  </si>
  <si>
    <t>57.2</t>
  </si>
  <si>
    <t>67.33</t>
  </si>
  <si>
    <t>10101011104</t>
  </si>
  <si>
    <t>董增</t>
  </si>
  <si>
    <t>10101011123</t>
  </si>
  <si>
    <t>罗艳芬</t>
  </si>
  <si>
    <t>54.6</t>
  </si>
  <si>
    <t>67.67</t>
  </si>
  <si>
    <t>10101011217</t>
  </si>
  <si>
    <t>符佳琪</t>
  </si>
  <si>
    <t>52.4</t>
  </si>
  <si>
    <t>70.67</t>
  </si>
  <si>
    <t>10101010921</t>
  </si>
  <si>
    <t>林利成</t>
  </si>
  <si>
    <t>56.1</t>
  </si>
  <si>
    <t>60.67</t>
  </si>
  <si>
    <t>考试09-小学英语教师</t>
  </si>
  <si>
    <t>10101011807</t>
  </si>
  <si>
    <t>王小婷</t>
  </si>
  <si>
    <t>78.2</t>
  </si>
  <si>
    <t>10101011803</t>
  </si>
  <si>
    <t>王晓民</t>
  </si>
  <si>
    <t>74.2</t>
  </si>
  <si>
    <t>10101011714</t>
  </si>
  <si>
    <t>张珠</t>
  </si>
  <si>
    <t>72.6</t>
  </si>
  <si>
    <t>10101011619</t>
  </si>
  <si>
    <t>林鸿蓉</t>
  </si>
  <si>
    <t>68.9</t>
  </si>
  <si>
    <t>74.00</t>
  </si>
  <si>
    <t>10101011715</t>
  </si>
  <si>
    <t>曹丽萍</t>
  </si>
  <si>
    <t>65.3</t>
  </si>
  <si>
    <t>10101011607</t>
  </si>
  <si>
    <t>郭珍珍</t>
  </si>
  <si>
    <t>71</t>
  </si>
  <si>
    <t>10101011604</t>
  </si>
  <si>
    <t>谢珍珍</t>
  </si>
  <si>
    <t>65.4</t>
  </si>
  <si>
    <t>73.67</t>
  </si>
  <si>
    <t>考试10-小学音乐教师</t>
  </si>
  <si>
    <t>10101010126</t>
  </si>
  <si>
    <t>孟凡琪</t>
  </si>
  <si>
    <t>81.00</t>
  </si>
  <si>
    <t>考试11-小学信息技术教师</t>
  </si>
  <si>
    <t>10101010914</t>
  </si>
  <si>
    <t>朱建丽</t>
  </si>
  <si>
    <t>73</t>
  </si>
  <si>
    <t>75.33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</si>
</sst>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0.00_);[Red]\(0.00\)"/>
    <numFmt numFmtId="42" formatCode="_ &quot;￥&quot;* #,##0_ ;_ &quot;￥&quot;* \-#,##0_ ;_ &quot;￥&quot;* &quot;-&quot;_ ;_ @_ "/>
    <numFmt numFmtId="177" formatCode="0.00_ "/>
    <numFmt numFmtId="43" formatCode="_ * #,##0.00_ ;_ * \-#,##0.00_ ;_ * &quot;-&quot;??_ ;_ @_ "/>
    <numFmt numFmtId="41" formatCode="_ * #,##0_ ;_ * \-#,##0_ ;_ * &quot;-&quot;_ ;_ @_ "/>
    <numFmt numFmtId="178" formatCode="0.00_);\(0.00\)"/>
  </numFmts>
  <fonts count="25">
    <font>
      <sz val="11"/>
      <color theme="1"/>
      <name val="宋体"/>
      <charset val="134"/>
      <scheme val="minor"/>
    </font>
    <font>
      <sz val="24"/>
      <name val="方正小标宋_GBK"/>
      <charset val="134"/>
    </font>
    <font>
      <sz val="24"/>
      <color indexed="8"/>
      <name val="方正小标宋_GBK"/>
      <charset val="134"/>
    </font>
    <font>
      <b/>
      <sz val="14"/>
      <color indexed="8"/>
      <name val="宋体"/>
      <charset val="134"/>
    </font>
    <font>
      <sz val="11"/>
      <name val="仿宋_GB2312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1" fillId="2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178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0"/>
  <sheetViews>
    <sheetView tabSelected="1" topLeftCell="A42" workbookViewId="0">
      <selection activeCell="A1" sqref="A1:J60"/>
    </sheetView>
  </sheetViews>
  <sheetFormatPr defaultColWidth="9" defaultRowHeight="13.5"/>
  <cols>
    <col min="1" max="1" width="6.375" customWidth="1"/>
    <col min="2" max="2" width="26.25" customWidth="1"/>
    <col min="3" max="3" width="15" customWidth="1"/>
    <col min="4" max="4" width="10.375" customWidth="1"/>
    <col min="5" max="5" width="7.125" customWidth="1"/>
    <col min="6" max="6" width="12.375" customWidth="1"/>
    <col min="7" max="7" width="11.25" customWidth="1"/>
    <col min="8" max="8" width="11.125" customWidth="1"/>
    <col min="9" max="9" width="14.125" customWidth="1"/>
    <col min="10" max="10" width="11.5" customWidth="1"/>
  </cols>
  <sheetData>
    <row r="1" ht="76" customHeight="1" spans="1:11">
      <c r="A1" s="1" t="s">
        <v>0</v>
      </c>
      <c r="B1" s="2"/>
      <c r="C1" s="2"/>
      <c r="D1" s="2"/>
      <c r="E1" s="2"/>
      <c r="F1" s="2"/>
      <c r="G1" s="3"/>
      <c r="H1" s="2"/>
      <c r="I1" s="3"/>
      <c r="J1" s="3"/>
      <c r="K1" s="13"/>
    </row>
    <row r="2" ht="44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5" t="s">
        <v>9</v>
      </c>
      <c r="J2" s="5" t="s">
        <v>10</v>
      </c>
    </row>
    <row r="3" ht="23" customHeight="1" spans="1:10">
      <c r="A3" s="6">
        <v>1</v>
      </c>
      <c r="B3" s="7" t="s">
        <v>11</v>
      </c>
      <c r="C3" s="7" t="s">
        <v>12</v>
      </c>
      <c r="D3" s="7" t="s">
        <v>13</v>
      </c>
      <c r="E3" s="7" t="s">
        <v>14</v>
      </c>
      <c r="F3" s="8">
        <v>63.5</v>
      </c>
      <c r="G3" s="8">
        <f t="shared" ref="G3:G60" si="0">F3*0.6</f>
        <v>38.1</v>
      </c>
      <c r="H3" s="9" t="s">
        <v>15</v>
      </c>
      <c r="I3" s="8">
        <f t="shared" ref="I3:I60" si="1">H3*0.4</f>
        <v>33.068</v>
      </c>
      <c r="J3" s="8">
        <f t="shared" ref="J3:J33" si="2">G3+I3</f>
        <v>71.168</v>
      </c>
    </row>
    <row r="4" ht="23" customHeight="1" spans="1:10">
      <c r="A4" s="6">
        <v>2</v>
      </c>
      <c r="B4" s="7" t="s">
        <v>11</v>
      </c>
      <c r="C4" s="7" t="s">
        <v>16</v>
      </c>
      <c r="D4" s="7" t="s">
        <v>17</v>
      </c>
      <c r="E4" s="7" t="s">
        <v>14</v>
      </c>
      <c r="F4" s="8">
        <v>67.5</v>
      </c>
      <c r="G4" s="8">
        <f t="shared" si="0"/>
        <v>40.5</v>
      </c>
      <c r="H4" s="9" t="s">
        <v>18</v>
      </c>
      <c r="I4" s="8">
        <f t="shared" si="1"/>
        <v>28.668</v>
      </c>
      <c r="J4" s="8">
        <f t="shared" si="2"/>
        <v>69.168</v>
      </c>
    </row>
    <row r="5" ht="23" customHeight="1" spans="1:10">
      <c r="A5" s="6">
        <v>3</v>
      </c>
      <c r="B5" s="7" t="s">
        <v>11</v>
      </c>
      <c r="C5" s="7" t="s">
        <v>19</v>
      </c>
      <c r="D5" s="7" t="s">
        <v>20</v>
      </c>
      <c r="E5" s="7" t="s">
        <v>14</v>
      </c>
      <c r="F5" s="8">
        <v>67</v>
      </c>
      <c r="G5" s="8">
        <f t="shared" si="0"/>
        <v>40.2</v>
      </c>
      <c r="H5" s="9" t="s">
        <v>21</v>
      </c>
      <c r="I5" s="8">
        <f t="shared" si="1"/>
        <v>28.4</v>
      </c>
      <c r="J5" s="8">
        <f t="shared" si="2"/>
        <v>68.6</v>
      </c>
    </row>
    <row r="6" ht="23" customHeight="1" spans="1:10">
      <c r="A6" s="6">
        <v>4</v>
      </c>
      <c r="B6" s="7" t="s">
        <v>11</v>
      </c>
      <c r="C6" s="7" t="s">
        <v>22</v>
      </c>
      <c r="D6" s="7" t="s">
        <v>23</v>
      </c>
      <c r="E6" s="7" t="s">
        <v>14</v>
      </c>
      <c r="F6" s="8">
        <v>62.5</v>
      </c>
      <c r="G6" s="8">
        <f t="shared" si="0"/>
        <v>37.5</v>
      </c>
      <c r="H6" s="9" t="s">
        <v>24</v>
      </c>
      <c r="I6" s="8">
        <f t="shared" si="1"/>
        <v>28.8</v>
      </c>
      <c r="J6" s="8">
        <f t="shared" si="2"/>
        <v>66.3</v>
      </c>
    </row>
    <row r="7" ht="23" customHeight="1" spans="1:10">
      <c r="A7" s="6">
        <v>5</v>
      </c>
      <c r="B7" s="7" t="s">
        <v>11</v>
      </c>
      <c r="C7" s="7" t="s">
        <v>25</v>
      </c>
      <c r="D7" s="7" t="s">
        <v>26</v>
      </c>
      <c r="E7" s="7" t="s">
        <v>14</v>
      </c>
      <c r="F7" s="8">
        <v>63</v>
      </c>
      <c r="G7" s="8">
        <f t="shared" si="0"/>
        <v>37.8</v>
      </c>
      <c r="H7" s="9" t="s">
        <v>27</v>
      </c>
      <c r="I7" s="8">
        <f t="shared" si="1"/>
        <v>28</v>
      </c>
      <c r="J7" s="8">
        <f t="shared" si="2"/>
        <v>65.8</v>
      </c>
    </row>
    <row r="8" ht="23" customHeight="1" spans="1:10">
      <c r="A8" s="6">
        <v>6</v>
      </c>
      <c r="B8" s="7" t="s">
        <v>11</v>
      </c>
      <c r="C8" s="7" t="s">
        <v>28</v>
      </c>
      <c r="D8" s="7" t="s">
        <v>29</v>
      </c>
      <c r="E8" s="7" t="s">
        <v>14</v>
      </c>
      <c r="F8" s="8">
        <v>63.5</v>
      </c>
      <c r="G8" s="8">
        <f t="shared" si="0"/>
        <v>38.1</v>
      </c>
      <c r="H8" s="9" t="s">
        <v>30</v>
      </c>
      <c r="I8" s="8">
        <f t="shared" si="1"/>
        <v>26.668</v>
      </c>
      <c r="J8" s="8">
        <f t="shared" si="2"/>
        <v>64.768</v>
      </c>
    </row>
    <row r="9" ht="23" customHeight="1" spans="1:10">
      <c r="A9" s="6">
        <v>7</v>
      </c>
      <c r="B9" s="7" t="s">
        <v>11</v>
      </c>
      <c r="C9" s="7" t="s">
        <v>31</v>
      </c>
      <c r="D9" s="7" t="s">
        <v>32</v>
      </c>
      <c r="E9" s="7" t="s">
        <v>14</v>
      </c>
      <c r="F9" s="8">
        <v>61.5</v>
      </c>
      <c r="G9" s="8">
        <f t="shared" si="0"/>
        <v>36.9</v>
      </c>
      <c r="H9" s="9" t="s">
        <v>30</v>
      </c>
      <c r="I9" s="8">
        <f t="shared" si="1"/>
        <v>26.668</v>
      </c>
      <c r="J9" s="8">
        <f t="shared" si="2"/>
        <v>63.568</v>
      </c>
    </row>
    <row r="10" ht="23" customHeight="1" spans="1:10">
      <c r="A10" s="6">
        <v>8</v>
      </c>
      <c r="B10" s="7" t="s">
        <v>33</v>
      </c>
      <c r="C10" s="7" t="s">
        <v>34</v>
      </c>
      <c r="D10" s="7" t="s">
        <v>35</v>
      </c>
      <c r="E10" s="7" t="s">
        <v>36</v>
      </c>
      <c r="F10" s="8">
        <v>60.5</v>
      </c>
      <c r="G10" s="8">
        <f t="shared" si="0"/>
        <v>36.3</v>
      </c>
      <c r="H10" s="8">
        <v>81</v>
      </c>
      <c r="I10" s="8">
        <f t="shared" si="1"/>
        <v>32.4</v>
      </c>
      <c r="J10" s="8">
        <f t="shared" si="2"/>
        <v>68.7</v>
      </c>
    </row>
    <row r="11" ht="23" customHeight="1" spans="1:10">
      <c r="A11" s="6">
        <v>9</v>
      </c>
      <c r="B11" s="7" t="s">
        <v>33</v>
      </c>
      <c r="C11" s="7" t="s">
        <v>37</v>
      </c>
      <c r="D11" s="7" t="s">
        <v>38</v>
      </c>
      <c r="E11" s="7" t="s">
        <v>14</v>
      </c>
      <c r="F11" s="8">
        <v>51.5</v>
      </c>
      <c r="G11" s="8">
        <f t="shared" si="0"/>
        <v>30.9</v>
      </c>
      <c r="H11" s="8" t="s">
        <v>39</v>
      </c>
      <c r="I11" s="8">
        <f t="shared" si="1"/>
        <v>33.332</v>
      </c>
      <c r="J11" s="8">
        <f t="shared" si="2"/>
        <v>64.232</v>
      </c>
    </row>
    <row r="12" ht="23" customHeight="1" spans="1:10">
      <c r="A12" s="6">
        <v>10</v>
      </c>
      <c r="B12" s="7" t="s">
        <v>33</v>
      </c>
      <c r="C12" s="7" t="s">
        <v>40</v>
      </c>
      <c r="D12" s="7" t="s">
        <v>41</v>
      </c>
      <c r="E12" s="7" t="s">
        <v>14</v>
      </c>
      <c r="F12" s="8">
        <v>52.5</v>
      </c>
      <c r="G12" s="8">
        <f t="shared" si="0"/>
        <v>31.5</v>
      </c>
      <c r="H12" s="8">
        <v>69.67</v>
      </c>
      <c r="I12" s="8">
        <f t="shared" si="1"/>
        <v>27.868</v>
      </c>
      <c r="J12" s="8">
        <f t="shared" si="2"/>
        <v>59.368</v>
      </c>
    </row>
    <row r="13" ht="23" customHeight="1" spans="1:10">
      <c r="A13" s="6">
        <v>11</v>
      </c>
      <c r="B13" s="7" t="s">
        <v>42</v>
      </c>
      <c r="C13" s="7" t="s">
        <v>43</v>
      </c>
      <c r="D13" s="7" t="s">
        <v>44</v>
      </c>
      <c r="E13" s="7" t="s">
        <v>14</v>
      </c>
      <c r="F13" s="8">
        <v>67.4</v>
      </c>
      <c r="G13" s="8">
        <f t="shared" si="0"/>
        <v>40.44</v>
      </c>
      <c r="H13" s="9">
        <v>72.33</v>
      </c>
      <c r="I13" s="8">
        <f t="shared" si="1"/>
        <v>28.932</v>
      </c>
      <c r="J13" s="8">
        <f t="shared" si="2"/>
        <v>69.372</v>
      </c>
    </row>
    <row r="14" ht="23" customHeight="1" spans="1:10">
      <c r="A14" s="6">
        <v>12</v>
      </c>
      <c r="B14" s="7" t="s">
        <v>42</v>
      </c>
      <c r="C14" s="7" t="s">
        <v>45</v>
      </c>
      <c r="D14" s="7" t="s">
        <v>46</v>
      </c>
      <c r="E14" s="7" t="s">
        <v>14</v>
      </c>
      <c r="F14" s="8">
        <v>62.8</v>
      </c>
      <c r="G14" s="8">
        <f t="shared" si="0"/>
        <v>37.68</v>
      </c>
      <c r="H14" s="9">
        <v>68.67</v>
      </c>
      <c r="I14" s="8">
        <f t="shared" si="1"/>
        <v>27.468</v>
      </c>
      <c r="J14" s="8">
        <f t="shared" si="2"/>
        <v>65.148</v>
      </c>
    </row>
    <row r="15" ht="23" customHeight="1" spans="1:10">
      <c r="A15" s="6">
        <v>13</v>
      </c>
      <c r="B15" s="7" t="s">
        <v>47</v>
      </c>
      <c r="C15" s="7" t="s">
        <v>48</v>
      </c>
      <c r="D15" s="7" t="s">
        <v>49</v>
      </c>
      <c r="E15" s="7" t="s">
        <v>14</v>
      </c>
      <c r="F15" s="10" t="s">
        <v>50</v>
      </c>
      <c r="G15" s="7">
        <f t="shared" si="0"/>
        <v>53.1</v>
      </c>
      <c r="H15" s="10">
        <v>77.67</v>
      </c>
      <c r="I15" s="11">
        <f t="shared" si="1"/>
        <v>31.068</v>
      </c>
      <c r="J15" s="8">
        <f t="shared" si="2"/>
        <v>84.168</v>
      </c>
    </row>
    <row r="16" ht="23" customHeight="1" spans="1:10">
      <c r="A16" s="6">
        <v>14</v>
      </c>
      <c r="B16" s="7" t="s">
        <v>47</v>
      </c>
      <c r="C16" s="7" t="s">
        <v>51</v>
      </c>
      <c r="D16" s="7" t="s">
        <v>52</v>
      </c>
      <c r="E16" s="7" t="s">
        <v>14</v>
      </c>
      <c r="F16" s="7" t="s">
        <v>53</v>
      </c>
      <c r="G16" s="7">
        <f t="shared" si="0"/>
        <v>52.2</v>
      </c>
      <c r="H16" s="10">
        <v>79.33</v>
      </c>
      <c r="I16" s="11">
        <f t="shared" si="1"/>
        <v>31.732</v>
      </c>
      <c r="J16" s="8">
        <f t="shared" si="2"/>
        <v>83.932</v>
      </c>
    </row>
    <row r="17" ht="23" customHeight="1" spans="1:10">
      <c r="A17" s="6">
        <v>15</v>
      </c>
      <c r="B17" s="7" t="s">
        <v>54</v>
      </c>
      <c r="C17" s="7" t="s">
        <v>55</v>
      </c>
      <c r="D17" s="7" t="s">
        <v>56</v>
      </c>
      <c r="E17" s="7" t="s">
        <v>14</v>
      </c>
      <c r="F17" s="7">
        <v>85</v>
      </c>
      <c r="G17" s="7">
        <f t="shared" si="0"/>
        <v>51</v>
      </c>
      <c r="H17" s="10" t="s">
        <v>57</v>
      </c>
      <c r="I17" s="11">
        <f t="shared" si="1"/>
        <v>30.932</v>
      </c>
      <c r="J17" s="8">
        <f t="shared" si="2"/>
        <v>81.932</v>
      </c>
    </row>
    <row r="18" ht="23" customHeight="1" spans="1:10">
      <c r="A18" s="6">
        <v>16</v>
      </c>
      <c r="B18" s="7" t="s">
        <v>58</v>
      </c>
      <c r="C18" s="7">
        <v>10101010412</v>
      </c>
      <c r="D18" s="7" t="s">
        <v>59</v>
      </c>
      <c r="E18" s="7" t="s">
        <v>36</v>
      </c>
      <c r="F18" s="7">
        <v>85</v>
      </c>
      <c r="G18" s="7">
        <f t="shared" si="0"/>
        <v>51</v>
      </c>
      <c r="H18" s="10" t="s">
        <v>27</v>
      </c>
      <c r="I18" s="11">
        <f t="shared" si="1"/>
        <v>28</v>
      </c>
      <c r="J18" s="8">
        <f t="shared" si="2"/>
        <v>79</v>
      </c>
    </row>
    <row r="19" ht="23" customHeight="1" spans="1:10">
      <c r="A19" s="6">
        <v>17</v>
      </c>
      <c r="B19" s="7" t="s">
        <v>60</v>
      </c>
      <c r="C19" s="7" t="s">
        <v>61</v>
      </c>
      <c r="D19" s="7" t="s">
        <v>62</v>
      </c>
      <c r="E19" s="7" t="s">
        <v>14</v>
      </c>
      <c r="F19" s="7" t="s">
        <v>63</v>
      </c>
      <c r="G19" s="11">
        <f t="shared" si="0"/>
        <v>39</v>
      </c>
      <c r="H19" s="11">
        <v>82.33</v>
      </c>
      <c r="I19" s="11">
        <f t="shared" si="1"/>
        <v>32.932</v>
      </c>
      <c r="J19" s="11">
        <f t="shared" si="2"/>
        <v>71.932</v>
      </c>
    </row>
    <row r="20" ht="23" customHeight="1" spans="1:10">
      <c r="A20" s="6">
        <v>18</v>
      </c>
      <c r="B20" s="7" t="s">
        <v>60</v>
      </c>
      <c r="C20" s="7" t="s">
        <v>64</v>
      </c>
      <c r="D20" s="7" t="s">
        <v>65</v>
      </c>
      <c r="E20" s="7" t="s">
        <v>14</v>
      </c>
      <c r="F20" s="7" t="s">
        <v>66</v>
      </c>
      <c r="G20" s="11">
        <f t="shared" si="0"/>
        <v>39.6</v>
      </c>
      <c r="H20" s="11">
        <v>80.67</v>
      </c>
      <c r="I20" s="11">
        <f t="shared" si="1"/>
        <v>32.268</v>
      </c>
      <c r="J20" s="11">
        <f t="shared" si="2"/>
        <v>71.868</v>
      </c>
    </row>
    <row r="21" ht="23" customHeight="1" spans="1:10">
      <c r="A21" s="6">
        <v>19</v>
      </c>
      <c r="B21" s="7" t="s">
        <v>60</v>
      </c>
      <c r="C21" s="7" t="s">
        <v>67</v>
      </c>
      <c r="D21" s="7" t="s">
        <v>68</v>
      </c>
      <c r="E21" s="7" t="s">
        <v>14</v>
      </c>
      <c r="F21" s="7" t="s">
        <v>66</v>
      </c>
      <c r="G21" s="11">
        <f t="shared" si="0"/>
        <v>39.6</v>
      </c>
      <c r="H21" s="11">
        <v>80</v>
      </c>
      <c r="I21" s="11">
        <f t="shared" si="1"/>
        <v>32</v>
      </c>
      <c r="J21" s="11">
        <f t="shared" si="2"/>
        <v>71.6</v>
      </c>
    </row>
    <row r="22" ht="23" customHeight="1" spans="1:10">
      <c r="A22" s="6">
        <v>20</v>
      </c>
      <c r="B22" s="7" t="s">
        <v>60</v>
      </c>
      <c r="C22" s="7" t="s">
        <v>69</v>
      </c>
      <c r="D22" s="7" t="s">
        <v>70</v>
      </c>
      <c r="E22" s="7" t="s">
        <v>14</v>
      </c>
      <c r="F22" s="7" t="s">
        <v>71</v>
      </c>
      <c r="G22" s="11">
        <f t="shared" si="0"/>
        <v>38.7</v>
      </c>
      <c r="H22" s="11">
        <v>81.33</v>
      </c>
      <c r="I22" s="11">
        <f t="shared" si="1"/>
        <v>32.532</v>
      </c>
      <c r="J22" s="11">
        <f t="shared" si="2"/>
        <v>71.232</v>
      </c>
    </row>
    <row r="23" ht="23" customHeight="1" spans="1:10">
      <c r="A23" s="6">
        <v>21</v>
      </c>
      <c r="B23" s="7" t="s">
        <v>60</v>
      </c>
      <c r="C23" s="7" t="s">
        <v>72</v>
      </c>
      <c r="D23" s="7" t="s">
        <v>73</v>
      </c>
      <c r="E23" s="7" t="s">
        <v>14</v>
      </c>
      <c r="F23" s="7" t="s">
        <v>74</v>
      </c>
      <c r="G23" s="11">
        <f t="shared" si="0"/>
        <v>40.2</v>
      </c>
      <c r="H23" s="11">
        <v>76.67</v>
      </c>
      <c r="I23" s="11">
        <f t="shared" si="1"/>
        <v>30.668</v>
      </c>
      <c r="J23" s="11">
        <f t="shared" si="2"/>
        <v>70.868</v>
      </c>
    </row>
    <row r="24" ht="23" customHeight="1" spans="1:10">
      <c r="A24" s="6">
        <v>22</v>
      </c>
      <c r="B24" s="7" t="s">
        <v>60</v>
      </c>
      <c r="C24" s="7" t="s">
        <v>75</v>
      </c>
      <c r="D24" s="7" t="s">
        <v>76</v>
      </c>
      <c r="E24" s="7" t="s">
        <v>14</v>
      </c>
      <c r="F24" s="7" t="s">
        <v>77</v>
      </c>
      <c r="G24" s="11">
        <f t="shared" si="0"/>
        <v>38.1</v>
      </c>
      <c r="H24" s="11">
        <v>80.67</v>
      </c>
      <c r="I24" s="11">
        <f t="shared" si="1"/>
        <v>32.268</v>
      </c>
      <c r="J24" s="11">
        <f t="shared" si="2"/>
        <v>70.368</v>
      </c>
    </row>
    <row r="25" ht="23" customHeight="1" spans="1:10">
      <c r="A25" s="6">
        <v>23</v>
      </c>
      <c r="B25" s="7" t="s">
        <v>60</v>
      </c>
      <c r="C25" s="7" t="s">
        <v>78</v>
      </c>
      <c r="D25" s="7" t="s">
        <v>79</v>
      </c>
      <c r="E25" s="7" t="s">
        <v>14</v>
      </c>
      <c r="F25" s="7" t="s">
        <v>80</v>
      </c>
      <c r="G25" s="11">
        <f t="shared" si="0"/>
        <v>37.8</v>
      </c>
      <c r="H25" s="11">
        <v>81</v>
      </c>
      <c r="I25" s="11">
        <f t="shared" si="1"/>
        <v>32.4</v>
      </c>
      <c r="J25" s="11">
        <f t="shared" si="2"/>
        <v>70.2</v>
      </c>
    </row>
    <row r="26" ht="23" customHeight="1" spans="1:10">
      <c r="A26" s="6">
        <v>24</v>
      </c>
      <c r="B26" s="7" t="s">
        <v>60</v>
      </c>
      <c r="C26" s="7" t="s">
        <v>81</v>
      </c>
      <c r="D26" s="7" t="s">
        <v>82</v>
      </c>
      <c r="E26" s="7" t="s">
        <v>14</v>
      </c>
      <c r="F26" s="7" t="s">
        <v>71</v>
      </c>
      <c r="G26" s="11">
        <f t="shared" si="0"/>
        <v>38.7</v>
      </c>
      <c r="H26" s="11">
        <v>78.67</v>
      </c>
      <c r="I26" s="11">
        <f t="shared" si="1"/>
        <v>31.468</v>
      </c>
      <c r="J26" s="11">
        <f t="shared" si="2"/>
        <v>70.168</v>
      </c>
    </row>
    <row r="27" ht="23" customHeight="1" spans="1:10">
      <c r="A27" s="6">
        <v>25</v>
      </c>
      <c r="B27" s="7" t="s">
        <v>60</v>
      </c>
      <c r="C27" s="7" t="s">
        <v>83</v>
      </c>
      <c r="D27" s="7" t="s">
        <v>84</v>
      </c>
      <c r="E27" s="7" t="s">
        <v>14</v>
      </c>
      <c r="F27" s="7" t="s">
        <v>63</v>
      </c>
      <c r="G27" s="11">
        <f t="shared" si="0"/>
        <v>39</v>
      </c>
      <c r="H27" s="11">
        <v>75.67</v>
      </c>
      <c r="I27" s="11">
        <f t="shared" si="1"/>
        <v>30.268</v>
      </c>
      <c r="J27" s="11">
        <f t="shared" si="2"/>
        <v>69.268</v>
      </c>
    </row>
    <row r="28" ht="23" customHeight="1" spans="1:10">
      <c r="A28" s="6">
        <v>26</v>
      </c>
      <c r="B28" s="7" t="s">
        <v>60</v>
      </c>
      <c r="C28" s="7" t="s">
        <v>85</v>
      </c>
      <c r="D28" s="7" t="s">
        <v>86</v>
      </c>
      <c r="E28" s="7" t="s">
        <v>14</v>
      </c>
      <c r="F28" s="7" t="s">
        <v>87</v>
      </c>
      <c r="G28" s="11">
        <f t="shared" si="0"/>
        <v>37.2</v>
      </c>
      <c r="H28" s="11">
        <v>79</v>
      </c>
      <c r="I28" s="11">
        <f t="shared" si="1"/>
        <v>31.6</v>
      </c>
      <c r="J28" s="11">
        <f t="shared" si="2"/>
        <v>68.8</v>
      </c>
    </row>
    <row r="29" ht="23" customHeight="1" spans="1:10">
      <c r="A29" s="6">
        <v>27</v>
      </c>
      <c r="B29" s="7" t="s">
        <v>60</v>
      </c>
      <c r="C29" s="7" t="s">
        <v>88</v>
      </c>
      <c r="D29" s="7" t="s">
        <v>89</v>
      </c>
      <c r="E29" s="7" t="s">
        <v>14</v>
      </c>
      <c r="F29" s="7" t="s">
        <v>87</v>
      </c>
      <c r="G29" s="11">
        <f t="shared" si="0"/>
        <v>37.2</v>
      </c>
      <c r="H29" s="11">
        <v>77.67</v>
      </c>
      <c r="I29" s="11">
        <f t="shared" si="1"/>
        <v>31.068</v>
      </c>
      <c r="J29" s="11">
        <f t="shared" si="2"/>
        <v>68.268</v>
      </c>
    </row>
    <row r="30" ht="23" customHeight="1" spans="1:10">
      <c r="A30" s="6">
        <v>28</v>
      </c>
      <c r="B30" s="7" t="s">
        <v>60</v>
      </c>
      <c r="C30" s="7" t="s">
        <v>90</v>
      </c>
      <c r="D30" s="7" t="s">
        <v>91</v>
      </c>
      <c r="E30" s="7" t="s">
        <v>14</v>
      </c>
      <c r="F30" s="7" t="s">
        <v>80</v>
      </c>
      <c r="G30" s="11">
        <f t="shared" si="0"/>
        <v>37.8</v>
      </c>
      <c r="H30" s="11">
        <v>76</v>
      </c>
      <c r="I30" s="11">
        <f t="shared" si="1"/>
        <v>30.4</v>
      </c>
      <c r="J30" s="11">
        <f t="shared" si="2"/>
        <v>68.2</v>
      </c>
    </row>
    <row r="31" ht="23" customHeight="1" spans="1:10">
      <c r="A31" s="6">
        <v>29</v>
      </c>
      <c r="B31" s="7" t="s">
        <v>60</v>
      </c>
      <c r="C31" s="7" t="s">
        <v>92</v>
      </c>
      <c r="D31" s="7" t="s">
        <v>93</v>
      </c>
      <c r="E31" s="7" t="s">
        <v>14</v>
      </c>
      <c r="F31" s="7" t="s">
        <v>94</v>
      </c>
      <c r="G31" s="11">
        <f t="shared" si="0"/>
        <v>36.3</v>
      </c>
      <c r="H31" s="11">
        <v>75.67</v>
      </c>
      <c r="I31" s="11">
        <f t="shared" si="1"/>
        <v>30.268</v>
      </c>
      <c r="J31" s="11">
        <f t="shared" si="2"/>
        <v>66.568</v>
      </c>
    </row>
    <row r="32" ht="23" customHeight="1" spans="1:10">
      <c r="A32" s="6">
        <v>30</v>
      </c>
      <c r="B32" s="7" t="s">
        <v>60</v>
      </c>
      <c r="C32" s="7" t="s">
        <v>95</v>
      </c>
      <c r="D32" s="7" t="s">
        <v>96</v>
      </c>
      <c r="E32" s="7" t="s">
        <v>36</v>
      </c>
      <c r="F32" s="7" t="s">
        <v>97</v>
      </c>
      <c r="G32" s="11">
        <f t="shared" si="0"/>
        <v>36.9</v>
      </c>
      <c r="H32" s="11">
        <v>70.67</v>
      </c>
      <c r="I32" s="11">
        <f t="shared" si="1"/>
        <v>28.268</v>
      </c>
      <c r="J32" s="11">
        <f t="shared" si="2"/>
        <v>65.168</v>
      </c>
    </row>
    <row r="33" ht="23" customHeight="1" spans="1:10">
      <c r="A33" s="6">
        <v>31</v>
      </c>
      <c r="B33" s="7" t="s">
        <v>60</v>
      </c>
      <c r="C33" s="7" t="s">
        <v>98</v>
      </c>
      <c r="D33" s="7" t="s">
        <v>99</v>
      </c>
      <c r="E33" s="7" t="s">
        <v>14</v>
      </c>
      <c r="F33" s="7" t="s">
        <v>100</v>
      </c>
      <c r="G33" s="11">
        <f t="shared" si="0"/>
        <v>35.7</v>
      </c>
      <c r="H33" s="11">
        <v>72.33</v>
      </c>
      <c r="I33" s="11">
        <f t="shared" si="1"/>
        <v>28.932</v>
      </c>
      <c r="J33" s="11">
        <f t="shared" si="2"/>
        <v>64.632</v>
      </c>
    </row>
    <row r="34" ht="23" customHeight="1" spans="1:10">
      <c r="A34" s="6">
        <v>32</v>
      </c>
      <c r="B34" s="7" t="s">
        <v>101</v>
      </c>
      <c r="C34" s="7" t="s">
        <v>102</v>
      </c>
      <c r="D34" s="7" t="s">
        <v>103</v>
      </c>
      <c r="E34" s="7" t="s">
        <v>14</v>
      </c>
      <c r="F34" s="12" t="s">
        <v>104</v>
      </c>
      <c r="G34" s="12">
        <f t="shared" si="0"/>
        <v>36.54</v>
      </c>
      <c r="H34" s="7" t="s">
        <v>105</v>
      </c>
      <c r="I34" s="11">
        <f t="shared" si="1"/>
        <v>31.732</v>
      </c>
      <c r="J34" s="14">
        <f t="shared" ref="J34:J60" si="3">I34+G34</f>
        <v>68.272</v>
      </c>
    </row>
    <row r="35" ht="23" customHeight="1" spans="1:10">
      <c r="A35" s="6">
        <v>33</v>
      </c>
      <c r="B35" s="7" t="s">
        <v>101</v>
      </c>
      <c r="C35" s="7" t="s">
        <v>106</v>
      </c>
      <c r="D35" s="7" t="s">
        <v>107</v>
      </c>
      <c r="E35" s="7" t="s">
        <v>14</v>
      </c>
      <c r="F35" s="12" t="s">
        <v>108</v>
      </c>
      <c r="G35" s="12">
        <f t="shared" si="0"/>
        <v>33.42</v>
      </c>
      <c r="H35" s="7" t="s">
        <v>109</v>
      </c>
      <c r="I35" s="11">
        <f t="shared" si="1"/>
        <v>33.2</v>
      </c>
      <c r="J35" s="14">
        <f t="shared" si="3"/>
        <v>66.62</v>
      </c>
    </row>
    <row r="36" ht="23" customHeight="1" spans="1:10">
      <c r="A36" s="6">
        <v>34</v>
      </c>
      <c r="B36" s="7" t="s">
        <v>101</v>
      </c>
      <c r="C36" s="7" t="s">
        <v>110</v>
      </c>
      <c r="D36" s="7" t="s">
        <v>111</v>
      </c>
      <c r="E36" s="7" t="s">
        <v>14</v>
      </c>
      <c r="F36" s="12" t="s">
        <v>112</v>
      </c>
      <c r="G36" s="12">
        <f t="shared" si="0"/>
        <v>35.04</v>
      </c>
      <c r="H36" s="7" t="s">
        <v>113</v>
      </c>
      <c r="I36" s="11">
        <f t="shared" si="1"/>
        <v>31.2</v>
      </c>
      <c r="J36" s="14">
        <f t="shared" si="3"/>
        <v>66.24</v>
      </c>
    </row>
    <row r="37" ht="23" customHeight="1" spans="1:10">
      <c r="A37" s="6">
        <v>35</v>
      </c>
      <c r="B37" s="7" t="s">
        <v>101</v>
      </c>
      <c r="C37" s="7" t="s">
        <v>114</v>
      </c>
      <c r="D37" s="7" t="s">
        <v>115</v>
      </c>
      <c r="E37" s="7" t="s">
        <v>14</v>
      </c>
      <c r="F37" s="12" t="s">
        <v>100</v>
      </c>
      <c r="G37" s="12">
        <f t="shared" si="0"/>
        <v>35.7</v>
      </c>
      <c r="H37" s="7" t="s">
        <v>116</v>
      </c>
      <c r="I37" s="11">
        <f t="shared" si="1"/>
        <v>30</v>
      </c>
      <c r="J37" s="14">
        <f t="shared" si="3"/>
        <v>65.7</v>
      </c>
    </row>
    <row r="38" ht="23" customHeight="1" spans="1:10">
      <c r="A38" s="6">
        <v>36</v>
      </c>
      <c r="B38" s="7" t="s">
        <v>101</v>
      </c>
      <c r="C38" s="7" t="s">
        <v>117</v>
      </c>
      <c r="D38" s="7" t="s">
        <v>118</v>
      </c>
      <c r="E38" s="7" t="s">
        <v>14</v>
      </c>
      <c r="F38" s="12" t="s">
        <v>119</v>
      </c>
      <c r="G38" s="12">
        <f t="shared" si="0"/>
        <v>33.18</v>
      </c>
      <c r="H38" s="7" t="s">
        <v>120</v>
      </c>
      <c r="I38" s="11">
        <f t="shared" si="1"/>
        <v>31.6</v>
      </c>
      <c r="J38" s="14">
        <f t="shared" si="3"/>
        <v>64.78</v>
      </c>
    </row>
    <row r="39" ht="23" customHeight="1" spans="1:10">
      <c r="A39" s="6">
        <v>37</v>
      </c>
      <c r="B39" s="7" t="s">
        <v>101</v>
      </c>
      <c r="C39" s="7" t="s">
        <v>121</v>
      </c>
      <c r="D39" s="7" t="s">
        <v>122</v>
      </c>
      <c r="E39" s="7" t="s">
        <v>14</v>
      </c>
      <c r="F39" s="12" t="s">
        <v>123</v>
      </c>
      <c r="G39" s="12">
        <f t="shared" si="0"/>
        <v>35.16</v>
      </c>
      <c r="H39" s="7" t="s">
        <v>124</v>
      </c>
      <c r="I39" s="11">
        <f t="shared" si="1"/>
        <v>29.332</v>
      </c>
      <c r="J39" s="14">
        <f t="shared" si="3"/>
        <v>64.492</v>
      </c>
    </row>
    <row r="40" ht="23" customHeight="1" spans="1:10">
      <c r="A40" s="6">
        <v>38</v>
      </c>
      <c r="B40" s="7" t="s">
        <v>101</v>
      </c>
      <c r="C40" s="7" t="s">
        <v>125</v>
      </c>
      <c r="D40" s="7" t="s">
        <v>126</v>
      </c>
      <c r="E40" s="7" t="s">
        <v>36</v>
      </c>
      <c r="F40" s="12" t="s">
        <v>127</v>
      </c>
      <c r="G40" s="12">
        <f t="shared" si="0"/>
        <v>32.7</v>
      </c>
      <c r="H40" s="7" t="s">
        <v>128</v>
      </c>
      <c r="I40" s="11">
        <f t="shared" si="1"/>
        <v>31.468</v>
      </c>
      <c r="J40" s="14">
        <f t="shared" si="3"/>
        <v>64.168</v>
      </c>
    </row>
    <row r="41" ht="23" customHeight="1" spans="1:10">
      <c r="A41" s="6">
        <v>39</v>
      </c>
      <c r="B41" s="7" t="s">
        <v>101</v>
      </c>
      <c r="C41" s="7" t="s">
        <v>129</v>
      </c>
      <c r="D41" s="7" t="s">
        <v>130</v>
      </c>
      <c r="E41" s="7" t="s">
        <v>14</v>
      </c>
      <c r="F41" s="12" t="s">
        <v>123</v>
      </c>
      <c r="G41" s="12">
        <f t="shared" si="0"/>
        <v>35.16</v>
      </c>
      <c r="H41" s="7" t="s">
        <v>24</v>
      </c>
      <c r="I41" s="11">
        <f t="shared" si="1"/>
        <v>28.8</v>
      </c>
      <c r="J41" s="14">
        <f t="shared" si="3"/>
        <v>63.96</v>
      </c>
    </row>
    <row r="42" ht="23" customHeight="1" spans="1:10">
      <c r="A42" s="6">
        <v>40</v>
      </c>
      <c r="B42" s="7" t="s">
        <v>101</v>
      </c>
      <c r="C42" s="7" t="s">
        <v>131</v>
      </c>
      <c r="D42" s="7" t="s">
        <v>132</v>
      </c>
      <c r="E42" s="7" t="s">
        <v>14</v>
      </c>
      <c r="F42" s="12" t="s">
        <v>133</v>
      </c>
      <c r="G42" s="12">
        <f t="shared" si="0"/>
        <v>33.12</v>
      </c>
      <c r="H42" s="7" t="s">
        <v>116</v>
      </c>
      <c r="I42" s="11">
        <f t="shared" si="1"/>
        <v>30</v>
      </c>
      <c r="J42" s="14">
        <f t="shared" si="3"/>
        <v>63.12</v>
      </c>
    </row>
    <row r="43" ht="23" customHeight="1" spans="1:10">
      <c r="A43" s="6">
        <v>41</v>
      </c>
      <c r="B43" s="7" t="s">
        <v>101</v>
      </c>
      <c r="C43" s="7" t="s">
        <v>134</v>
      </c>
      <c r="D43" s="7" t="s">
        <v>135</v>
      </c>
      <c r="E43" s="7" t="s">
        <v>14</v>
      </c>
      <c r="F43" s="12" t="s">
        <v>136</v>
      </c>
      <c r="G43" s="12">
        <f t="shared" si="0"/>
        <v>34.44</v>
      </c>
      <c r="H43" s="7" t="s">
        <v>137</v>
      </c>
      <c r="I43" s="11">
        <f t="shared" si="1"/>
        <v>28.532</v>
      </c>
      <c r="J43" s="14">
        <f t="shared" si="3"/>
        <v>62.972</v>
      </c>
    </row>
    <row r="44" ht="23" customHeight="1" spans="1:10">
      <c r="A44" s="6">
        <v>42</v>
      </c>
      <c r="B44" s="7" t="s">
        <v>101</v>
      </c>
      <c r="C44" s="7" t="s">
        <v>138</v>
      </c>
      <c r="D44" s="7" t="s">
        <v>139</v>
      </c>
      <c r="E44" s="7" t="s">
        <v>14</v>
      </c>
      <c r="F44" s="12" t="s">
        <v>133</v>
      </c>
      <c r="G44" s="12">
        <f t="shared" si="0"/>
        <v>33.12</v>
      </c>
      <c r="H44" s="7" t="s">
        <v>124</v>
      </c>
      <c r="I44" s="11">
        <f t="shared" si="1"/>
        <v>29.332</v>
      </c>
      <c r="J44" s="14">
        <f t="shared" si="3"/>
        <v>62.452</v>
      </c>
    </row>
    <row r="45" ht="23" customHeight="1" spans="1:10">
      <c r="A45" s="6">
        <v>43</v>
      </c>
      <c r="B45" s="7" t="s">
        <v>101</v>
      </c>
      <c r="C45" s="7" t="s">
        <v>140</v>
      </c>
      <c r="D45" s="7" t="s">
        <v>141</v>
      </c>
      <c r="E45" s="7" t="s">
        <v>14</v>
      </c>
      <c r="F45" s="12" t="s">
        <v>136</v>
      </c>
      <c r="G45" s="12">
        <f t="shared" si="0"/>
        <v>34.44</v>
      </c>
      <c r="H45" s="7" t="s">
        <v>142</v>
      </c>
      <c r="I45" s="11">
        <f t="shared" si="1"/>
        <v>27.2</v>
      </c>
      <c r="J45" s="14">
        <f t="shared" si="3"/>
        <v>61.64</v>
      </c>
    </row>
    <row r="46" ht="23" customHeight="1" spans="1:10">
      <c r="A46" s="6">
        <v>44</v>
      </c>
      <c r="B46" s="7" t="s">
        <v>101</v>
      </c>
      <c r="C46" s="7" t="s">
        <v>143</v>
      </c>
      <c r="D46" s="7" t="s">
        <v>144</v>
      </c>
      <c r="E46" s="7" t="s">
        <v>14</v>
      </c>
      <c r="F46" s="12" t="s">
        <v>145</v>
      </c>
      <c r="G46" s="12">
        <f t="shared" si="0"/>
        <v>34.08</v>
      </c>
      <c r="H46" s="7" t="s">
        <v>146</v>
      </c>
      <c r="I46" s="11">
        <f t="shared" si="1"/>
        <v>27.332</v>
      </c>
      <c r="J46" s="14">
        <f t="shared" si="3"/>
        <v>61.412</v>
      </c>
    </row>
    <row r="47" ht="23" customHeight="1" spans="1:10">
      <c r="A47" s="6">
        <v>45</v>
      </c>
      <c r="B47" s="7" t="s">
        <v>101</v>
      </c>
      <c r="C47" s="7" t="s">
        <v>147</v>
      </c>
      <c r="D47" s="7" t="s">
        <v>148</v>
      </c>
      <c r="E47" s="7" t="s">
        <v>14</v>
      </c>
      <c r="F47" s="12" t="s">
        <v>149</v>
      </c>
      <c r="G47" s="12">
        <f t="shared" si="0"/>
        <v>34.32</v>
      </c>
      <c r="H47" s="7" t="s">
        <v>150</v>
      </c>
      <c r="I47" s="11">
        <f t="shared" si="1"/>
        <v>26.932</v>
      </c>
      <c r="J47" s="14">
        <f t="shared" si="3"/>
        <v>61.252</v>
      </c>
    </row>
    <row r="48" ht="23" customHeight="1" spans="1:10">
      <c r="A48" s="6">
        <v>46</v>
      </c>
      <c r="B48" s="7" t="s">
        <v>101</v>
      </c>
      <c r="C48" s="7" t="s">
        <v>151</v>
      </c>
      <c r="D48" s="7" t="s">
        <v>152</v>
      </c>
      <c r="E48" s="7" t="s">
        <v>14</v>
      </c>
      <c r="F48" s="12" t="s">
        <v>127</v>
      </c>
      <c r="G48" s="12">
        <f t="shared" si="0"/>
        <v>32.7</v>
      </c>
      <c r="H48" s="7" t="s">
        <v>146</v>
      </c>
      <c r="I48" s="11">
        <f t="shared" si="1"/>
        <v>27.332</v>
      </c>
      <c r="J48" s="14">
        <f t="shared" si="3"/>
        <v>60.032</v>
      </c>
    </row>
    <row r="49" ht="23" customHeight="1" spans="1:10">
      <c r="A49" s="6">
        <v>47</v>
      </c>
      <c r="B49" s="7" t="s">
        <v>101</v>
      </c>
      <c r="C49" s="7" t="s">
        <v>153</v>
      </c>
      <c r="D49" s="7" t="s">
        <v>154</v>
      </c>
      <c r="E49" s="7" t="s">
        <v>14</v>
      </c>
      <c r="F49" s="12" t="s">
        <v>155</v>
      </c>
      <c r="G49" s="12">
        <f t="shared" si="0"/>
        <v>32.76</v>
      </c>
      <c r="H49" s="7" t="s">
        <v>156</v>
      </c>
      <c r="I49" s="11">
        <f t="shared" si="1"/>
        <v>27.068</v>
      </c>
      <c r="J49" s="14">
        <f t="shared" si="3"/>
        <v>59.828</v>
      </c>
    </row>
    <row r="50" ht="23" customHeight="1" spans="1:10">
      <c r="A50" s="6">
        <v>48</v>
      </c>
      <c r="B50" s="7" t="s">
        <v>101</v>
      </c>
      <c r="C50" s="7" t="s">
        <v>157</v>
      </c>
      <c r="D50" s="7" t="s">
        <v>158</v>
      </c>
      <c r="E50" s="7" t="s">
        <v>14</v>
      </c>
      <c r="F50" s="12" t="s">
        <v>159</v>
      </c>
      <c r="G50" s="12">
        <f t="shared" si="0"/>
        <v>31.44</v>
      </c>
      <c r="H50" s="7" t="s">
        <v>160</v>
      </c>
      <c r="I50" s="11">
        <f t="shared" si="1"/>
        <v>28.268</v>
      </c>
      <c r="J50" s="14">
        <f t="shared" si="3"/>
        <v>59.708</v>
      </c>
    </row>
    <row r="51" ht="23" customHeight="1" spans="1:10">
      <c r="A51" s="6">
        <v>49</v>
      </c>
      <c r="B51" s="7" t="s">
        <v>101</v>
      </c>
      <c r="C51" s="7" t="s">
        <v>161</v>
      </c>
      <c r="D51" s="7" t="s">
        <v>162</v>
      </c>
      <c r="E51" s="7" t="s">
        <v>14</v>
      </c>
      <c r="F51" s="12" t="s">
        <v>163</v>
      </c>
      <c r="G51" s="12">
        <f t="shared" si="0"/>
        <v>33.66</v>
      </c>
      <c r="H51" s="7" t="s">
        <v>164</v>
      </c>
      <c r="I51" s="11">
        <f t="shared" si="1"/>
        <v>24.268</v>
      </c>
      <c r="J51" s="14">
        <f t="shared" si="3"/>
        <v>57.928</v>
      </c>
    </row>
    <row r="52" ht="23" customHeight="1" spans="1:10">
      <c r="A52" s="6">
        <v>50</v>
      </c>
      <c r="B52" s="7" t="s">
        <v>165</v>
      </c>
      <c r="C52" s="7" t="s">
        <v>166</v>
      </c>
      <c r="D52" s="7" t="s">
        <v>167</v>
      </c>
      <c r="E52" s="7" t="s">
        <v>14</v>
      </c>
      <c r="F52" s="12" t="s">
        <v>168</v>
      </c>
      <c r="G52" s="12">
        <f t="shared" si="0"/>
        <v>46.92</v>
      </c>
      <c r="H52" s="7" t="s">
        <v>124</v>
      </c>
      <c r="I52" s="11">
        <f t="shared" si="1"/>
        <v>29.332</v>
      </c>
      <c r="J52" s="14">
        <f t="shared" si="3"/>
        <v>76.252</v>
      </c>
    </row>
    <row r="53" ht="23" customHeight="1" spans="1:10">
      <c r="A53" s="6">
        <v>51</v>
      </c>
      <c r="B53" s="7" t="s">
        <v>165</v>
      </c>
      <c r="C53" s="7" t="s">
        <v>169</v>
      </c>
      <c r="D53" s="7" t="s">
        <v>170</v>
      </c>
      <c r="E53" s="7" t="s">
        <v>36</v>
      </c>
      <c r="F53" s="12" t="s">
        <v>171</v>
      </c>
      <c r="G53" s="12">
        <f t="shared" si="0"/>
        <v>44.52</v>
      </c>
      <c r="H53" s="7" t="s">
        <v>120</v>
      </c>
      <c r="I53" s="11">
        <f t="shared" si="1"/>
        <v>31.6</v>
      </c>
      <c r="J53" s="14">
        <f t="shared" si="3"/>
        <v>76.12</v>
      </c>
    </row>
    <row r="54" ht="23" customHeight="1" spans="1:10">
      <c r="A54" s="6">
        <v>52</v>
      </c>
      <c r="B54" s="7" t="s">
        <v>165</v>
      </c>
      <c r="C54" s="7" t="s">
        <v>172</v>
      </c>
      <c r="D54" s="7" t="s">
        <v>173</v>
      </c>
      <c r="E54" s="7" t="s">
        <v>14</v>
      </c>
      <c r="F54" s="12" t="s">
        <v>174</v>
      </c>
      <c r="G54" s="12">
        <f t="shared" si="0"/>
        <v>43.56</v>
      </c>
      <c r="H54" s="7" t="s">
        <v>27</v>
      </c>
      <c r="I54" s="11">
        <f t="shared" si="1"/>
        <v>28</v>
      </c>
      <c r="J54" s="14">
        <f t="shared" si="3"/>
        <v>71.56</v>
      </c>
    </row>
    <row r="55" ht="23" customHeight="1" spans="1:10">
      <c r="A55" s="6">
        <v>53</v>
      </c>
      <c r="B55" s="7" t="s">
        <v>165</v>
      </c>
      <c r="C55" s="7" t="s">
        <v>175</v>
      </c>
      <c r="D55" s="7" t="s">
        <v>176</v>
      </c>
      <c r="E55" s="7" t="s">
        <v>14</v>
      </c>
      <c r="F55" s="12" t="s">
        <v>177</v>
      </c>
      <c r="G55" s="12">
        <f t="shared" si="0"/>
        <v>41.34</v>
      </c>
      <c r="H55" s="7" t="s">
        <v>178</v>
      </c>
      <c r="I55" s="11">
        <f t="shared" si="1"/>
        <v>29.6</v>
      </c>
      <c r="J55" s="14">
        <f t="shared" si="3"/>
        <v>70.94</v>
      </c>
    </row>
    <row r="56" ht="23" customHeight="1" spans="1:10">
      <c r="A56" s="6">
        <v>54</v>
      </c>
      <c r="B56" s="7" t="s">
        <v>165</v>
      </c>
      <c r="C56" s="7" t="s">
        <v>179</v>
      </c>
      <c r="D56" s="7" t="s">
        <v>180</v>
      </c>
      <c r="E56" s="7" t="s">
        <v>14</v>
      </c>
      <c r="F56" s="12" t="s">
        <v>181</v>
      </c>
      <c r="G56" s="12">
        <f t="shared" si="0"/>
        <v>39.18</v>
      </c>
      <c r="H56" s="7" t="s">
        <v>120</v>
      </c>
      <c r="I56" s="11">
        <f t="shared" si="1"/>
        <v>31.6</v>
      </c>
      <c r="J56" s="14">
        <f t="shared" si="3"/>
        <v>70.78</v>
      </c>
    </row>
    <row r="57" ht="23" customHeight="1" spans="1:10">
      <c r="A57" s="6">
        <v>55</v>
      </c>
      <c r="B57" s="7" t="s">
        <v>165</v>
      </c>
      <c r="C57" s="7" t="s">
        <v>182</v>
      </c>
      <c r="D57" s="7" t="s">
        <v>183</v>
      </c>
      <c r="E57" s="7" t="s">
        <v>14</v>
      </c>
      <c r="F57" s="12" t="s">
        <v>184</v>
      </c>
      <c r="G57" s="12">
        <f t="shared" si="0"/>
        <v>42.6</v>
      </c>
      <c r="H57" s="7" t="s">
        <v>156</v>
      </c>
      <c r="I57" s="11">
        <f t="shared" si="1"/>
        <v>27.068</v>
      </c>
      <c r="J57" s="14">
        <f t="shared" si="3"/>
        <v>69.668</v>
      </c>
    </row>
    <row r="58" ht="23" customHeight="1" spans="1:10">
      <c r="A58" s="6">
        <v>56</v>
      </c>
      <c r="B58" s="7" t="s">
        <v>165</v>
      </c>
      <c r="C58" s="7" t="s">
        <v>185</v>
      </c>
      <c r="D58" s="7" t="s">
        <v>186</v>
      </c>
      <c r="E58" s="7" t="s">
        <v>14</v>
      </c>
      <c r="F58" s="12" t="s">
        <v>187</v>
      </c>
      <c r="G58" s="12">
        <f t="shared" si="0"/>
        <v>39.24</v>
      </c>
      <c r="H58" s="7" t="s">
        <v>188</v>
      </c>
      <c r="I58" s="11">
        <f t="shared" si="1"/>
        <v>29.468</v>
      </c>
      <c r="J58" s="14">
        <f t="shared" si="3"/>
        <v>68.708</v>
      </c>
    </row>
    <row r="59" ht="23" customHeight="1" spans="1:10">
      <c r="A59" s="6">
        <v>57</v>
      </c>
      <c r="B59" s="7" t="s">
        <v>189</v>
      </c>
      <c r="C59" s="7" t="s">
        <v>190</v>
      </c>
      <c r="D59" s="7" t="s">
        <v>191</v>
      </c>
      <c r="E59" s="7" t="s">
        <v>14</v>
      </c>
      <c r="F59" s="12">
        <v>59.5</v>
      </c>
      <c r="G59" s="12">
        <f t="shared" si="0"/>
        <v>35.7</v>
      </c>
      <c r="H59" s="7" t="s">
        <v>192</v>
      </c>
      <c r="I59" s="11">
        <f t="shared" si="1"/>
        <v>32.4</v>
      </c>
      <c r="J59" s="14">
        <f t="shared" si="3"/>
        <v>68.1</v>
      </c>
    </row>
    <row r="60" ht="23" customHeight="1" spans="1:10">
      <c r="A60" s="6">
        <v>58</v>
      </c>
      <c r="B60" s="7" t="s">
        <v>193</v>
      </c>
      <c r="C60" s="7" t="s">
        <v>194</v>
      </c>
      <c r="D60" s="7" t="s">
        <v>195</v>
      </c>
      <c r="E60" s="7" t="s">
        <v>14</v>
      </c>
      <c r="F60" s="12" t="s">
        <v>196</v>
      </c>
      <c r="G60" s="12">
        <f t="shared" si="0"/>
        <v>43.8</v>
      </c>
      <c r="H60" s="7" t="s">
        <v>197</v>
      </c>
      <c r="I60" s="11">
        <f t="shared" si="1"/>
        <v>30.132</v>
      </c>
      <c r="J60" s="14">
        <f t="shared" si="3"/>
        <v>73.932</v>
      </c>
    </row>
  </sheetData>
  <mergeCells count="1">
    <mergeCell ref="A1:J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陈小刚</dc:creator>
  <cp:lastModifiedBy>红旗下的蛋</cp:lastModifiedBy>
  <dcterms:created xsi:type="dcterms:W3CDTF">2020-09-03T07:18:00Z</dcterms:created>
  <dcterms:modified xsi:type="dcterms:W3CDTF">2020-09-04T01:36:52Z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