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60" windowHeight="8115" activeTab="3"/>
  </bookViews>
  <sheets>
    <sheet name="初中语文" sheetId="1" r:id="rId1"/>
    <sheet name="初中数学" sheetId="2" r:id="rId2"/>
    <sheet name="初中物理" sheetId="3" r:id="rId3"/>
    <sheet name="初中英语" sheetId="4" r:id="rId4"/>
    <sheet name="初中化学" sheetId="5" r:id="rId5"/>
    <sheet name="小学语文" sheetId="6" r:id="rId6"/>
    <sheet name="小学数学" sheetId="7" r:id="rId7"/>
    <sheet name="小学英语" sheetId="8" r:id="rId8"/>
    <sheet name="小学音乐" sheetId="9" r:id="rId9"/>
    <sheet name="小学美术" sheetId="10" r:id="rId10"/>
    <sheet name="小学体育" sheetId="11" r:id="rId11"/>
    <sheet name="小学信息技术" sheetId="12" r:id="rId12"/>
  </sheets>
  <definedNames>
    <definedName name="_xlnm.Print_Titles" localSheetId="6">'小学数学'!$1:$5</definedName>
    <definedName name="_xlnm.Print_Titles" localSheetId="7">'小学英语'!$2:$5</definedName>
    <definedName name="_xlnm.Print_Titles" localSheetId="5">'小学语文'!$1:$5</definedName>
  </definedNames>
  <calcPr fullCalcOnLoad="1"/>
</workbook>
</file>

<file path=xl/sharedStrings.xml><?xml version="1.0" encoding="utf-8"?>
<sst xmlns="http://schemas.openxmlformats.org/spreadsheetml/2006/main" count="927" uniqueCount="365">
  <si>
    <t>万年县2017年特岗计划招聘教师成绩汇总表</t>
  </si>
  <si>
    <t>招聘岗位：初中语文</t>
  </si>
  <si>
    <t>2017年8月4日</t>
  </si>
  <si>
    <t>姓名</t>
  </si>
  <si>
    <t>笔试</t>
  </si>
  <si>
    <t>面试</t>
  </si>
  <si>
    <t>总分</t>
  </si>
  <si>
    <t>备  注</t>
  </si>
  <si>
    <t>综合知识成绩</t>
  </si>
  <si>
    <t>学科专业成绩</t>
  </si>
  <si>
    <t>笔试总成绩
（折算50%）</t>
  </si>
  <si>
    <t>面试成绩</t>
  </si>
  <si>
    <t>原始成绩</t>
  </si>
  <si>
    <t>折算（25%）</t>
  </si>
  <si>
    <t>折算（50%）</t>
  </si>
  <si>
    <t>许宝芬</t>
  </si>
  <si>
    <t>52.5</t>
  </si>
  <si>
    <t>58</t>
  </si>
  <si>
    <t>徐燕凤</t>
  </si>
  <si>
    <t>54</t>
  </si>
  <si>
    <t>46</t>
  </si>
  <si>
    <t>招聘岗位：初中数学</t>
  </si>
  <si>
    <t>陈招良</t>
  </si>
  <si>
    <t>69.5</t>
  </si>
  <si>
    <t>57.5</t>
  </si>
  <si>
    <t>吕振星</t>
  </si>
  <si>
    <t>68.5</t>
  </si>
  <si>
    <t>60</t>
  </si>
  <si>
    <t>胡宇</t>
  </si>
  <si>
    <t>60.5</t>
  </si>
  <si>
    <t>44.5</t>
  </si>
  <si>
    <t>饶栋梁</t>
  </si>
  <si>
    <t>46.5</t>
  </si>
  <si>
    <t>招聘岗位：初中物理</t>
  </si>
  <si>
    <t>施发灯</t>
  </si>
  <si>
    <t>63</t>
  </si>
  <si>
    <t>38.5</t>
  </si>
  <si>
    <t>祝翠柳</t>
  </si>
  <si>
    <t>53.5</t>
  </si>
  <si>
    <t>51</t>
  </si>
  <si>
    <t>蒋欢</t>
  </si>
  <si>
    <t>41.5</t>
  </si>
  <si>
    <t>49</t>
  </si>
  <si>
    <t>胡李福</t>
  </si>
  <si>
    <t>招聘岗位：初中英语</t>
  </si>
  <si>
    <t>杨静</t>
  </si>
  <si>
    <t>88</t>
  </si>
  <si>
    <t>63.5</t>
  </si>
  <si>
    <t>朱婉萍</t>
  </si>
  <si>
    <t>75.5</t>
  </si>
  <si>
    <t>66</t>
  </si>
  <si>
    <t>张姗</t>
  </si>
  <si>
    <t>77.5</t>
  </si>
  <si>
    <t>58.5</t>
  </si>
  <si>
    <t>曹晓雪</t>
  </si>
  <si>
    <t>70.5</t>
  </si>
  <si>
    <t>56.5</t>
  </si>
  <si>
    <t>余佳</t>
  </si>
  <si>
    <t>66.5</t>
  </si>
  <si>
    <t>郑珍</t>
  </si>
  <si>
    <t>67</t>
  </si>
  <si>
    <t>62.5</t>
  </si>
  <si>
    <t>郑雨绮</t>
  </si>
  <si>
    <t>67.5</t>
  </si>
  <si>
    <t>52</t>
  </si>
  <si>
    <t>洪海涛</t>
  </si>
  <si>
    <t>59.5</t>
  </si>
  <si>
    <t>64</t>
  </si>
  <si>
    <t>周海燕</t>
  </si>
  <si>
    <t>62</t>
  </si>
  <si>
    <t>彭亚平</t>
  </si>
  <si>
    <t>53</t>
  </si>
  <si>
    <t>61</t>
  </si>
  <si>
    <t>聂文静</t>
  </si>
  <si>
    <t>50.5</t>
  </si>
  <si>
    <t>姚含笑</t>
  </si>
  <si>
    <t>57</t>
  </si>
  <si>
    <t>黄阳微</t>
  </si>
  <si>
    <t>48.5</t>
  </si>
  <si>
    <t>李燕平</t>
  </si>
  <si>
    <t>48</t>
  </si>
  <si>
    <t>姚梦霞</t>
  </si>
  <si>
    <t>49.5</t>
  </si>
  <si>
    <t>招聘岗位：初中化学</t>
  </si>
  <si>
    <t>王银才</t>
  </si>
  <si>
    <t>75</t>
  </si>
  <si>
    <t>84.5</t>
  </si>
  <si>
    <t>胡子燕</t>
  </si>
  <si>
    <t>78.5</t>
  </si>
  <si>
    <t>74</t>
  </si>
  <si>
    <t>陶雪娟</t>
  </si>
  <si>
    <t>74.5</t>
  </si>
  <si>
    <t>蔡国萍</t>
  </si>
  <si>
    <t>76</t>
  </si>
  <si>
    <t>82</t>
  </si>
  <si>
    <t>许晓敏</t>
  </si>
  <si>
    <t>89</t>
  </si>
  <si>
    <t>刘峰</t>
  </si>
  <si>
    <t>73</t>
  </si>
  <si>
    <t>李敏</t>
  </si>
  <si>
    <t>80.5</t>
  </si>
  <si>
    <t>陈铜娟</t>
  </si>
  <si>
    <t>47.5</t>
  </si>
  <si>
    <t>79.5</t>
  </si>
  <si>
    <t>徐朦</t>
  </si>
  <si>
    <t>70</t>
  </si>
  <si>
    <t>招聘岗位：小学语文</t>
  </si>
  <si>
    <t>徐芊</t>
  </si>
  <si>
    <t>82.5</t>
  </si>
  <si>
    <t>61.5</t>
  </si>
  <si>
    <t>龚玲莉</t>
  </si>
  <si>
    <t>邱丽文</t>
  </si>
  <si>
    <t>谢家加</t>
  </si>
  <si>
    <t>69</t>
  </si>
  <si>
    <t>汪碗婷</t>
  </si>
  <si>
    <t>肖婷</t>
  </si>
  <si>
    <t>彭婉蓉</t>
  </si>
  <si>
    <t>余佳琳</t>
  </si>
  <si>
    <t>64.5</t>
  </si>
  <si>
    <t>李小培</t>
  </si>
  <si>
    <t>张李萍</t>
  </si>
  <si>
    <t>黄丽琴</t>
  </si>
  <si>
    <t>姚嫦娟</t>
  </si>
  <si>
    <t>罗园园</t>
  </si>
  <si>
    <t>59</t>
  </si>
  <si>
    <t>许普琴</t>
  </si>
  <si>
    <t>柴钰娟</t>
  </si>
  <si>
    <t>陈燕</t>
  </si>
  <si>
    <t>55</t>
  </si>
  <si>
    <t>龚玲紫</t>
  </si>
  <si>
    <t>47</t>
  </si>
  <si>
    <t>汪思祺</t>
  </si>
  <si>
    <t>43.5</t>
  </si>
  <si>
    <t>胡鑫鑫</t>
  </si>
  <si>
    <t>徐云</t>
  </si>
  <si>
    <t>54.5</t>
  </si>
  <si>
    <t>余盼</t>
  </si>
  <si>
    <t>50</t>
  </si>
  <si>
    <t>杨文丹</t>
  </si>
  <si>
    <t>51.5</t>
  </si>
  <si>
    <t>陈磊</t>
  </si>
  <si>
    <t>夏璐</t>
  </si>
  <si>
    <t>吴萍</t>
  </si>
  <si>
    <t>陈银燕</t>
  </si>
  <si>
    <t>彭亚萍</t>
  </si>
  <si>
    <t>曹彩凤</t>
  </si>
  <si>
    <t>55.5</t>
  </si>
  <si>
    <t>45.5</t>
  </si>
  <si>
    <t>祝羽纯</t>
  </si>
  <si>
    <t>陈兴叔</t>
  </si>
  <si>
    <t>李威</t>
  </si>
  <si>
    <t>柴琳</t>
  </si>
  <si>
    <t>吴美瑶</t>
  </si>
  <si>
    <t>司瑶</t>
  </si>
  <si>
    <t>余耀</t>
  </si>
  <si>
    <t>陈晓妹</t>
  </si>
  <si>
    <t>刘霞</t>
  </si>
  <si>
    <t>何文尖</t>
  </si>
  <si>
    <t>吴超敏</t>
  </si>
  <si>
    <t>刘平平</t>
  </si>
  <si>
    <t>张虹婷</t>
  </si>
  <si>
    <t>陆小丹</t>
  </si>
  <si>
    <t>丁桃莹</t>
  </si>
  <si>
    <t>43</t>
  </si>
  <si>
    <t>李丹</t>
  </si>
  <si>
    <t>徐梦玲</t>
  </si>
  <si>
    <t>40</t>
  </si>
  <si>
    <t>招聘岗位：小学数学</t>
  </si>
  <si>
    <t>汪雅鸾</t>
  </si>
  <si>
    <t>刘小娅</t>
  </si>
  <si>
    <t>83</t>
  </si>
  <si>
    <t>陈莲娣</t>
  </si>
  <si>
    <t>官金兰</t>
  </si>
  <si>
    <t>77</t>
  </si>
  <si>
    <t>陈蕊</t>
  </si>
  <si>
    <t>65.5</t>
  </si>
  <si>
    <t>林莎</t>
  </si>
  <si>
    <t>65</t>
  </si>
  <si>
    <t>廖玉倩</t>
  </si>
  <si>
    <t>73.5</t>
  </si>
  <si>
    <t>邹文英</t>
  </si>
  <si>
    <t>彭秀珍</t>
  </si>
  <si>
    <t>叶海云</t>
  </si>
  <si>
    <t>韩金华</t>
  </si>
  <si>
    <t>饶佳</t>
  </si>
  <si>
    <t>胡平</t>
  </si>
  <si>
    <t>陈朝英</t>
  </si>
  <si>
    <t>周健模</t>
  </si>
  <si>
    <t>李金</t>
  </si>
  <si>
    <t>曹乐峰</t>
  </si>
  <si>
    <t>郑雯丽</t>
  </si>
  <si>
    <t>虞碧菁</t>
  </si>
  <si>
    <t>56</t>
  </si>
  <si>
    <t>徐情</t>
  </si>
  <si>
    <t>71.5</t>
  </si>
  <si>
    <t>程国冰</t>
  </si>
  <si>
    <t>余燕红</t>
  </si>
  <si>
    <t>72</t>
  </si>
  <si>
    <t>宋小玲</t>
  </si>
  <si>
    <t>管忠华</t>
  </si>
  <si>
    <t>张雪凤</t>
  </si>
  <si>
    <t>68</t>
  </si>
  <si>
    <t>邱宜仁</t>
  </si>
  <si>
    <t>韩来林</t>
  </si>
  <si>
    <t>周萍</t>
  </si>
  <si>
    <t>刘珠丽</t>
  </si>
  <si>
    <t>刘美霞</t>
  </si>
  <si>
    <t>胡城豪</t>
  </si>
  <si>
    <t>王诗婧</t>
  </si>
  <si>
    <t>程云波</t>
  </si>
  <si>
    <t>刘丽娟</t>
  </si>
  <si>
    <t>曹娟</t>
  </si>
  <si>
    <t>陈凯燕</t>
  </si>
  <si>
    <t>王定高</t>
  </si>
  <si>
    <t>许霞</t>
  </si>
  <si>
    <t>78</t>
  </si>
  <si>
    <t>35</t>
  </si>
  <si>
    <t>李智</t>
  </si>
  <si>
    <t>44</t>
  </si>
  <si>
    <t>曾志城</t>
  </si>
  <si>
    <t>曹露</t>
  </si>
  <si>
    <t>蒋彤云</t>
  </si>
  <si>
    <t>万天星</t>
  </si>
  <si>
    <t>王宁</t>
  </si>
  <si>
    <t>曹瑜</t>
  </si>
  <si>
    <t>闻紫月</t>
  </si>
  <si>
    <t>周宛勤</t>
  </si>
  <si>
    <t>41</t>
  </si>
  <si>
    <t>黄彩霞</t>
  </si>
  <si>
    <t>冯萍</t>
  </si>
  <si>
    <t>38</t>
  </si>
  <si>
    <t>周梦芝</t>
  </si>
  <si>
    <t>毛秀宁</t>
  </si>
  <si>
    <t>陈清</t>
  </si>
  <si>
    <t>蔡美桃</t>
  </si>
  <si>
    <t>范琳琳</t>
  </si>
  <si>
    <t>27.5</t>
  </si>
  <si>
    <t>胡晓琴</t>
  </si>
  <si>
    <t>吕璐璐</t>
  </si>
  <si>
    <t>李海燕</t>
  </si>
  <si>
    <t>张小琴</t>
  </si>
  <si>
    <t>王霞</t>
  </si>
  <si>
    <t>招聘岗位：小学英语</t>
  </si>
  <si>
    <t>李玲</t>
  </si>
  <si>
    <t>87.5</t>
  </si>
  <si>
    <t>潘佳佳</t>
  </si>
  <si>
    <t>79</t>
  </si>
  <si>
    <t>彭淑云</t>
  </si>
  <si>
    <t>诸葛莉华</t>
  </si>
  <si>
    <t>孙丽媛</t>
  </si>
  <si>
    <t>76.5</t>
  </si>
  <si>
    <t>姚莹</t>
  </si>
  <si>
    <t>徐凯露</t>
  </si>
  <si>
    <t>江慧颖</t>
  </si>
  <si>
    <t>方芳</t>
  </si>
  <si>
    <t>72.5</t>
  </si>
  <si>
    <t>张琴玲</t>
  </si>
  <si>
    <t>程珍</t>
  </si>
  <si>
    <t>81</t>
  </si>
  <si>
    <t>徐建艳</t>
  </si>
  <si>
    <t>余婕</t>
  </si>
  <si>
    <t>蔡小芳</t>
  </si>
  <si>
    <t>夏玉红</t>
  </si>
  <si>
    <t>张盼盼</t>
  </si>
  <si>
    <t>陈晓萍</t>
  </si>
  <si>
    <t>陈敏</t>
  </si>
  <si>
    <t>王烨</t>
  </si>
  <si>
    <t>夏圆圆</t>
  </si>
  <si>
    <t>曹艳香</t>
  </si>
  <si>
    <t>罗菲</t>
  </si>
  <si>
    <t>曹艳</t>
  </si>
  <si>
    <t>饶霄霖</t>
  </si>
  <si>
    <t>谢璐璐</t>
  </si>
  <si>
    <t>71</t>
  </si>
  <si>
    <t>苏美玲</t>
  </si>
  <si>
    <t>曹萍</t>
  </si>
  <si>
    <t>成单单</t>
  </si>
  <si>
    <t>周璇</t>
  </si>
  <si>
    <t>廖雯婷</t>
  </si>
  <si>
    <t>李宵</t>
  </si>
  <si>
    <t>邹芳</t>
  </si>
  <si>
    <t>邹婷</t>
  </si>
  <si>
    <t>王芳文</t>
  </si>
  <si>
    <t>李小慧</t>
  </si>
  <si>
    <t>张玲</t>
  </si>
  <si>
    <t>林露文</t>
  </si>
  <si>
    <t>邹甜甜</t>
  </si>
  <si>
    <t>徐婷</t>
  </si>
  <si>
    <t>林艳莹</t>
  </si>
  <si>
    <t>黄秀云</t>
  </si>
  <si>
    <t>饶晚霞</t>
  </si>
  <si>
    <t>毛琴</t>
  </si>
  <si>
    <t>徐曼丽</t>
  </si>
  <si>
    <t>潘微微</t>
  </si>
  <si>
    <t>史竣成</t>
  </si>
  <si>
    <t>陈金凤</t>
  </si>
  <si>
    <t>徐多连</t>
  </si>
  <si>
    <t>邹琪</t>
  </si>
  <si>
    <t>胡还平</t>
  </si>
  <si>
    <t>韦达文</t>
  </si>
  <si>
    <t>林霞</t>
  </si>
  <si>
    <t>黄瑶</t>
  </si>
  <si>
    <t>廖利英</t>
  </si>
  <si>
    <t>刘嘉慧</t>
  </si>
  <si>
    <t>柴艾琴</t>
  </si>
  <si>
    <t>王丽玮</t>
  </si>
  <si>
    <t>余惠</t>
  </si>
  <si>
    <t>祝余琴</t>
  </si>
  <si>
    <t>李莉</t>
  </si>
  <si>
    <t>林闯闯</t>
  </si>
  <si>
    <t>方圆</t>
  </si>
  <si>
    <t>招聘岗位：小学音乐</t>
  </si>
  <si>
    <t>谷怡薇</t>
  </si>
  <si>
    <t>施姬婷</t>
  </si>
  <si>
    <t>詹惠子</t>
  </si>
  <si>
    <t>刘鲜鲜</t>
  </si>
  <si>
    <t>朱玉婷</t>
  </si>
  <si>
    <t>饶绍群</t>
  </si>
  <si>
    <t>谢曼</t>
  </si>
  <si>
    <t>徐静雅</t>
  </si>
  <si>
    <t>37.5</t>
  </si>
  <si>
    <t>饶智琳</t>
  </si>
  <si>
    <t>余晶晶</t>
  </si>
  <si>
    <t>黄胜男</t>
  </si>
  <si>
    <t>32</t>
  </si>
  <si>
    <t>汪星</t>
  </si>
  <si>
    <t>42.5</t>
  </si>
  <si>
    <t>39.5</t>
  </si>
  <si>
    <t>江水玲</t>
  </si>
  <si>
    <t>37</t>
  </si>
  <si>
    <t>招聘岗位：小学美术</t>
  </si>
  <si>
    <t>翁小兰</t>
  </si>
  <si>
    <t>胡伟</t>
  </si>
  <si>
    <t>柴洁慧</t>
  </si>
  <si>
    <t>刘榕</t>
  </si>
  <si>
    <t>徐梦</t>
  </si>
  <si>
    <t>谢依琳</t>
  </si>
  <si>
    <t>凌方圆</t>
  </si>
  <si>
    <t>李美瑗</t>
  </si>
  <si>
    <t>邱瑶瑶</t>
  </si>
  <si>
    <t>江志远</t>
  </si>
  <si>
    <t>36.5</t>
  </si>
  <si>
    <t>徐露</t>
  </si>
  <si>
    <t>40.5</t>
  </si>
  <si>
    <t>方立家</t>
  </si>
  <si>
    <t>31.5</t>
  </si>
  <si>
    <t>曹美华</t>
  </si>
  <si>
    <t>45</t>
  </si>
  <si>
    <t>招聘岗位：小学体育</t>
  </si>
  <si>
    <t>饶秋霞</t>
  </si>
  <si>
    <t>曹畔摆</t>
  </si>
  <si>
    <t>夏彩虹</t>
  </si>
  <si>
    <t>饶泽斌</t>
  </si>
  <si>
    <t>柴雯</t>
  </si>
  <si>
    <t>陶俊</t>
  </si>
  <si>
    <t>孙凌峰</t>
  </si>
  <si>
    <t>35.5</t>
  </si>
  <si>
    <t>董斌</t>
  </si>
  <si>
    <t>孙斌</t>
  </si>
  <si>
    <t>黄位军</t>
  </si>
  <si>
    <t>34</t>
  </si>
  <si>
    <t>24.5</t>
  </si>
  <si>
    <t>招聘岗位：小学信息技术</t>
  </si>
  <si>
    <t>黄绥雨</t>
  </si>
  <si>
    <t>33.5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</si>
</sst>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  <numFmt numFmtId="179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5" fillId="0" borderId="9" xfId="0" applyNumberFormat="1" applyFont="1" applyFill="1" applyBorder="1" applyAlignment="1">
      <alignment horizontal="center" vertical="center"/>
    </xf>
    <xf numFmtId="49" fontId="4" fillId="0" borderId="9" xfId="63" applyNumberFormat="1" applyFont="1" applyBorder="1" applyAlignment="1">
      <alignment horizontal="center" vertical="center"/>
      <protection/>
    </xf>
    <xf numFmtId="49" fontId="4" fillId="0" borderId="10" xfId="63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G10" sqref="G10"/>
    </sheetView>
  </sheetViews>
  <sheetFormatPr defaultColWidth="9.00390625" defaultRowHeight="15"/>
  <cols>
    <col min="1" max="10" width="13.003906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1</v>
      </c>
      <c r="F2" s="3"/>
      <c r="G2" s="22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2.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38.25" customHeight="1">
      <c r="A6" s="27" t="s">
        <v>15</v>
      </c>
      <c r="B6" s="27" t="s">
        <v>16</v>
      </c>
      <c r="C6" s="12">
        <f>B6*0.25</f>
        <v>13.125</v>
      </c>
      <c r="D6" s="27" t="s">
        <v>17</v>
      </c>
      <c r="E6" s="13">
        <f>D6*0.25</f>
        <v>14.5</v>
      </c>
      <c r="F6" s="12">
        <f>C6+E6</f>
        <v>27.625</v>
      </c>
      <c r="G6" s="18">
        <v>88.33</v>
      </c>
      <c r="H6" s="15">
        <f>G6*0.5</f>
        <v>44.165</v>
      </c>
      <c r="I6" s="17">
        <f>F6+H6</f>
        <v>71.78999999999999</v>
      </c>
      <c r="J6" s="20">
        <v>1</v>
      </c>
    </row>
    <row r="7" spans="1:10" ht="38.25" customHeight="1">
      <c r="A7" s="27" t="s">
        <v>18</v>
      </c>
      <c r="B7" s="27" t="s">
        <v>19</v>
      </c>
      <c r="C7" s="12">
        <f>B7*0.25</f>
        <v>13.5</v>
      </c>
      <c r="D7" s="27" t="s">
        <v>20</v>
      </c>
      <c r="E7" s="13">
        <f>D7*0.25</f>
        <v>11.5</v>
      </c>
      <c r="F7" s="12">
        <f>C7+E7</f>
        <v>25</v>
      </c>
      <c r="G7" s="14">
        <v>79.33</v>
      </c>
      <c r="H7" s="15">
        <f>G7*0.5</f>
        <v>39.665</v>
      </c>
      <c r="I7" s="17">
        <f>F7+H7</f>
        <v>64.66499999999999</v>
      </c>
      <c r="J7" s="14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J17" sqref="J17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330</v>
      </c>
      <c r="F2" s="3"/>
      <c r="G2" s="22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7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26.25" customHeight="1">
      <c r="A6" s="10" t="s">
        <v>331</v>
      </c>
      <c r="B6" s="10" t="s">
        <v>177</v>
      </c>
      <c r="C6" s="12">
        <f>B6*0.25</f>
        <v>16.25</v>
      </c>
      <c r="D6" s="10" t="s">
        <v>201</v>
      </c>
      <c r="E6" s="13">
        <f>D6*0.25</f>
        <v>17</v>
      </c>
      <c r="F6" s="12">
        <f>C6+E6</f>
        <v>33.25</v>
      </c>
      <c r="G6" s="14">
        <v>86.33</v>
      </c>
      <c r="H6" s="15">
        <f>G6*0.5</f>
        <v>43.165</v>
      </c>
      <c r="I6" s="17">
        <f>F6+H6</f>
        <v>76.41499999999999</v>
      </c>
      <c r="J6" s="14">
        <v>1</v>
      </c>
    </row>
    <row r="7" spans="1:10" s="1" customFormat="1" ht="26.25" customHeight="1">
      <c r="A7" s="10" t="s">
        <v>332</v>
      </c>
      <c r="B7" s="10" t="s">
        <v>109</v>
      </c>
      <c r="C7" s="12">
        <f aca="true" t="shared" si="0" ref="C7:C18">B7*0.25</f>
        <v>15.375</v>
      </c>
      <c r="D7" s="10" t="s">
        <v>105</v>
      </c>
      <c r="E7" s="13">
        <f aca="true" t="shared" si="1" ref="E7:E18">D7*0.25</f>
        <v>17.5</v>
      </c>
      <c r="F7" s="12">
        <f aca="true" t="shared" si="2" ref="F7:F18">C7+E7</f>
        <v>32.875</v>
      </c>
      <c r="G7" s="18">
        <v>87</v>
      </c>
      <c r="H7" s="15">
        <f aca="true" t="shared" si="3" ref="H7:H18">G7*0.5</f>
        <v>43.5</v>
      </c>
      <c r="I7" s="17">
        <f aca="true" t="shared" si="4" ref="I7:I18">F7+H7</f>
        <v>76.375</v>
      </c>
      <c r="J7" s="20">
        <v>2</v>
      </c>
    </row>
    <row r="8" spans="1:10" s="1" customFormat="1" ht="26.25" customHeight="1">
      <c r="A8" s="10" t="s">
        <v>333</v>
      </c>
      <c r="B8" s="10" t="s">
        <v>35</v>
      </c>
      <c r="C8" s="12">
        <f t="shared" si="0"/>
        <v>15.75</v>
      </c>
      <c r="D8" s="10" t="s">
        <v>109</v>
      </c>
      <c r="E8" s="13">
        <f t="shared" si="1"/>
        <v>15.375</v>
      </c>
      <c r="F8" s="12">
        <f t="shared" si="2"/>
        <v>31.125</v>
      </c>
      <c r="G8" s="14">
        <v>88.33</v>
      </c>
      <c r="H8" s="15">
        <f t="shared" si="3"/>
        <v>44.165</v>
      </c>
      <c r="I8" s="17">
        <f t="shared" si="4"/>
        <v>75.28999999999999</v>
      </c>
      <c r="J8" s="14">
        <v>3</v>
      </c>
    </row>
    <row r="9" spans="1:10" s="1" customFormat="1" ht="26.25" customHeight="1">
      <c r="A9" s="10" t="s">
        <v>334</v>
      </c>
      <c r="B9" s="10" t="s">
        <v>16</v>
      </c>
      <c r="C9" s="12">
        <f t="shared" si="0"/>
        <v>13.125</v>
      </c>
      <c r="D9" s="10" t="s">
        <v>85</v>
      </c>
      <c r="E9" s="13">
        <f t="shared" si="1"/>
        <v>18.75</v>
      </c>
      <c r="F9" s="12">
        <f t="shared" si="2"/>
        <v>31.875</v>
      </c>
      <c r="G9" s="14">
        <v>85.33</v>
      </c>
      <c r="H9" s="15">
        <f t="shared" si="3"/>
        <v>42.665</v>
      </c>
      <c r="I9" s="17">
        <f t="shared" si="4"/>
        <v>74.53999999999999</v>
      </c>
      <c r="J9" s="14">
        <v>4</v>
      </c>
    </row>
    <row r="10" spans="1:10" ht="26.25" customHeight="1">
      <c r="A10" s="10" t="s">
        <v>335</v>
      </c>
      <c r="B10" s="10" t="s">
        <v>74</v>
      </c>
      <c r="C10" s="12">
        <f t="shared" si="0"/>
        <v>12.625</v>
      </c>
      <c r="D10" s="10" t="s">
        <v>124</v>
      </c>
      <c r="E10" s="13">
        <f t="shared" si="1"/>
        <v>14.75</v>
      </c>
      <c r="F10" s="12">
        <f t="shared" si="2"/>
        <v>27.375</v>
      </c>
      <c r="G10" s="19">
        <v>91.33</v>
      </c>
      <c r="H10" s="15">
        <f t="shared" si="3"/>
        <v>45.665</v>
      </c>
      <c r="I10" s="17">
        <f t="shared" si="4"/>
        <v>73.03999999999999</v>
      </c>
      <c r="J10" s="14">
        <v>5</v>
      </c>
    </row>
    <row r="11" spans="1:10" ht="26.25" customHeight="1">
      <c r="A11" s="10" t="s">
        <v>336</v>
      </c>
      <c r="B11" s="10" t="s">
        <v>78</v>
      </c>
      <c r="C11" s="12">
        <f t="shared" si="0"/>
        <v>12.125</v>
      </c>
      <c r="D11" s="10" t="s">
        <v>128</v>
      </c>
      <c r="E11" s="13">
        <f t="shared" si="1"/>
        <v>13.75</v>
      </c>
      <c r="F11" s="12">
        <f t="shared" si="2"/>
        <v>25.875</v>
      </c>
      <c r="G11" s="19">
        <v>90</v>
      </c>
      <c r="H11" s="15">
        <f t="shared" si="3"/>
        <v>45</v>
      </c>
      <c r="I11" s="17">
        <f t="shared" si="4"/>
        <v>70.875</v>
      </c>
      <c r="J11" s="21"/>
    </row>
    <row r="12" spans="1:10" ht="26.25" customHeight="1">
      <c r="A12" s="10" t="s">
        <v>337</v>
      </c>
      <c r="B12" s="10" t="s">
        <v>132</v>
      </c>
      <c r="C12" s="12">
        <f t="shared" si="0"/>
        <v>10.875</v>
      </c>
      <c r="D12" s="10" t="s">
        <v>50</v>
      </c>
      <c r="E12" s="13">
        <f t="shared" si="1"/>
        <v>16.5</v>
      </c>
      <c r="F12" s="12">
        <f t="shared" si="2"/>
        <v>27.375</v>
      </c>
      <c r="G12" s="19">
        <v>86</v>
      </c>
      <c r="H12" s="15">
        <f t="shared" si="3"/>
        <v>43</v>
      </c>
      <c r="I12" s="17">
        <f t="shared" si="4"/>
        <v>70.375</v>
      </c>
      <c r="J12" s="21"/>
    </row>
    <row r="13" spans="1:10" ht="26.25" customHeight="1">
      <c r="A13" s="10" t="s">
        <v>338</v>
      </c>
      <c r="B13" s="10" t="s">
        <v>36</v>
      </c>
      <c r="C13" s="12">
        <f t="shared" si="0"/>
        <v>9.625</v>
      </c>
      <c r="D13" s="10" t="s">
        <v>69</v>
      </c>
      <c r="E13" s="13">
        <f t="shared" si="1"/>
        <v>15.5</v>
      </c>
      <c r="F13" s="12">
        <f t="shared" si="2"/>
        <v>25.125</v>
      </c>
      <c r="G13" s="14">
        <v>84</v>
      </c>
      <c r="H13" s="15">
        <f t="shared" si="3"/>
        <v>42</v>
      </c>
      <c r="I13" s="17">
        <f t="shared" si="4"/>
        <v>67.125</v>
      </c>
      <c r="J13" s="21"/>
    </row>
    <row r="14" spans="1:10" ht="26.25" customHeight="1">
      <c r="A14" s="10" t="s">
        <v>339</v>
      </c>
      <c r="B14" s="10" t="s">
        <v>64</v>
      </c>
      <c r="C14" s="12">
        <f t="shared" si="0"/>
        <v>13</v>
      </c>
      <c r="D14" s="10" t="s">
        <v>139</v>
      </c>
      <c r="E14" s="13">
        <f t="shared" si="1"/>
        <v>12.875</v>
      </c>
      <c r="F14" s="12">
        <f t="shared" si="2"/>
        <v>25.875</v>
      </c>
      <c r="G14" s="19">
        <v>80.33</v>
      </c>
      <c r="H14" s="15">
        <f t="shared" si="3"/>
        <v>40.165</v>
      </c>
      <c r="I14" s="17">
        <f t="shared" si="4"/>
        <v>66.03999999999999</v>
      </c>
      <c r="J14" s="21"/>
    </row>
    <row r="15" spans="1:10" ht="26.25" customHeight="1">
      <c r="A15" s="10" t="s">
        <v>340</v>
      </c>
      <c r="B15" s="10" t="s">
        <v>341</v>
      </c>
      <c r="C15" s="12">
        <f t="shared" si="0"/>
        <v>9.125</v>
      </c>
      <c r="D15" s="10" t="s">
        <v>128</v>
      </c>
      <c r="E15" s="13">
        <f t="shared" si="1"/>
        <v>13.75</v>
      </c>
      <c r="F15" s="12">
        <f t="shared" si="2"/>
        <v>22.875</v>
      </c>
      <c r="G15" s="14">
        <v>85</v>
      </c>
      <c r="H15" s="15">
        <f t="shared" si="3"/>
        <v>42.5</v>
      </c>
      <c r="I15" s="17">
        <f t="shared" si="4"/>
        <v>65.375</v>
      </c>
      <c r="J15" s="21"/>
    </row>
    <row r="16" spans="1:10" ht="26.25" customHeight="1">
      <c r="A16" s="10" t="s">
        <v>342</v>
      </c>
      <c r="B16" s="10" t="s">
        <v>343</v>
      </c>
      <c r="C16" s="12">
        <f t="shared" si="0"/>
        <v>10.125</v>
      </c>
      <c r="D16" s="10" t="s">
        <v>66</v>
      </c>
      <c r="E16" s="13">
        <f t="shared" si="1"/>
        <v>14.875</v>
      </c>
      <c r="F16" s="12">
        <f t="shared" si="2"/>
        <v>25</v>
      </c>
      <c r="G16" s="14">
        <v>79</v>
      </c>
      <c r="H16" s="15">
        <f t="shared" si="3"/>
        <v>39.5</v>
      </c>
      <c r="I16" s="17">
        <f t="shared" si="4"/>
        <v>64.5</v>
      </c>
      <c r="J16" s="21"/>
    </row>
    <row r="17" spans="1:10" ht="26.25" customHeight="1">
      <c r="A17" s="10" t="s">
        <v>344</v>
      </c>
      <c r="B17" s="10" t="s">
        <v>345</v>
      </c>
      <c r="C17" s="12">
        <f t="shared" si="0"/>
        <v>7.875</v>
      </c>
      <c r="D17" s="10" t="s">
        <v>82</v>
      </c>
      <c r="E17" s="13">
        <f t="shared" si="1"/>
        <v>12.375</v>
      </c>
      <c r="F17" s="12">
        <f t="shared" si="2"/>
        <v>20.25</v>
      </c>
      <c r="G17" s="14">
        <v>84.33</v>
      </c>
      <c r="H17" s="15">
        <f t="shared" si="3"/>
        <v>42.165</v>
      </c>
      <c r="I17" s="17">
        <f t="shared" si="4"/>
        <v>62.415</v>
      </c>
      <c r="J17" s="21"/>
    </row>
    <row r="18" spans="1:10" ht="26.25" customHeight="1">
      <c r="A18" s="10" t="s">
        <v>346</v>
      </c>
      <c r="B18" s="10" t="s">
        <v>56</v>
      </c>
      <c r="C18" s="12">
        <f t="shared" si="0"/>
        <v>14.125</v>
      </c>
      <c r="D18" s="10" t="s">
        <v>347</v>
      </c>
      <c r="E18" s="13">
        <f t="shared" si="1"/>
        <v>11.25</v>
      </c>
      <c r="F18" s="12">
        <f t="shared" si="2"/>
        <v>25.375</v>
      </c>
      <c r="G18" s="19">
        <v>69.67</v>
      </c>
      <c r="H18" s="15">
        <f t="shared" si="3"/>
        <v>34.835</v>
      </c>
      <c r="I18" s="17">
        <f t="shared" si="4"/>
        <v>60.21</v>
      </c>
      <c r="J18" s="21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C11" sqref="C11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6" width="13.57421875" style="0" customWidth="1"/>
    <col min="7" max="7" width="13.57421875" style="1" customWidth="1"/>
    <col min="8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348</v>
      </c>
      <c r="F2" s="3"/>
      <c r="G2" s="4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7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27.75" customHeight="1">
      <c r="A6" s="10" t="s">
        <v>349</v>
      </c>
      <c r="B6" s="10" t="s">
        <v>66</v>
      </c>
      <c r="C6" s="12">
        <f>B6*0.25</f>
        <v>14.875</v>
      </c>
      <c r="D6" s="10" t="s">
        <v>64</v>
      </c>
      <c r="E6" s="13">
        <f>D6*0.25</f>
        <v>13</v>
      </c>
      <c r="F6" s="12">
        <f>C6+E6</f>
        <v>27.875</v>
      </c>
      <c r="G6" s="14">
        <v>89.83</v>
      </c>
      <c r="H6" s="15">
        <f aca="true" t="shared" si="0" ref="H6:H15">G6*0.5</f>
        <v>44.915</v>
      </c>
      <c r="I6" s="17">
        <f>F6+H6</f>
        <v>72.78999999999999</v>
      </c>
      <c r="J6" s="14"/>
    </row>
    <row r="7" spans="1:10" s="1" customFormat="1" ht="27.75" customHeight="1">
      <c r="A7" s="10" t="s">
        <v>350</v>
      </c>
      <c r="B7" s="10" t="s">
        <v>326</v>
      </c>
      <c r="C7" s="12">
        <f aca="true" t="shared" si="1" ref="C7:C15">B7*0.25</f>
        <v>10.625</v>
      </c>
      <c r="D7" s="10" t="s">
        <v>56</v>
      </c>
      <c r="E7" s="13">
        <f aca="true" t="shared" si="2" ref="E7:E15">D7*0.25</f>
        <v>14.125</v>
      </c>
      <c r="F7" s="12">
        <f aca="true" t="shared" si="3" ref="F7:F15">C7+E7</f>
        <v>24.75</v>
      </c>
      <c r="G7" s="14">
        <v>89.33</v>
      </c>
      <c r="H7" s="15">
        <f t="shared" si="0"/>
        <v>44.665</v>
      </c>
      <c r="I7" s="17">
        <f aca="true" t="shared" si="4" ref="I7:I15">F7+H7</f>
        <v>69.41499999999999</v>
      </c>
      <c r="J7" s="14"/>
    </row>
    <row r="8" spans="1:10" s="1" customFormat="1" ht="27.75" customHeight="1">
      <c r="A8" s="10" t="s">
        <v>351</v>
      </c>
      <c r="B8" s="10" t="s">
        <v>78</v>
      </c>
      <c r="C8" s="12">
        <f t="shared" si="1"/>
        <v>12.125</v>
      </c>
      <c r="D8" s="10" t="s">
        <v>71</v>
      </c>
      <c r="E8" s="13">
        <f t="shared" si="2"/>
        <v>13.25</v>
      </c>
      <c r="F8" s="12">
        <f t="shared" si="3"/>
        <v>25.375</v>
      </c>
      <c r="G8" s="18">
        <v>87.83</v>
      </c>
      <c r="H8" s="15">
        <f t="shared" si="0"/>
        <v>43.915</v>
      </c>
      <c r="I8" s="17">
        <f t="shared" si="4"/>
        <v>69.28999999999999</v>
      </c>
      <c r="J8" s="20"/>
    </row>
    <row r="9" spans="1:10" s="1" customFormat="1" ht="27.75" customHeight="1">
      <c r="A9" s="10" t="s">
        <v>352</v>
      </c>
      <c r="B9" s="10" t="s">
        <v>139</v>
      </c>
      <c r="C9" s="12">
        <f t="shared" si="1"/>
        <v>12.875</v>
      </c>
      <c r="D9" s="10" t="s">
        <v>30</v>
      </c>
      <c r="E9" s="13">
        <f t="shared" si="2"/>
        <v>11.125</v>
      </c>
      <c r="F9" s="12">
        <f t="shared" si="3"/>
        <v>24</v>
      </c>
      <c r="G9" s="14">
        <v>90.33</v>
      </c>
      <c r="H9" s="15">
        <f t="shared" si="0"/>
        <v>45.165</v>
      </c>
      <c r="I9" s="17">
        <f t="shared" si="4"/>
        <v>69.16499999999999</v>
      </c>
      <c r="J9" s="14"/>
    </row>
    <row r="10" spans="1:10" ht="27.75" customHeight="1">
      <c r="A10" s="10" t="s">
        <v>353</v>
      </c>
      <c r="B10" s="10" t="s">
        <v>20</v>
      </c>
      <c r="C10" s="12">
        <f t="shared" si="1"/>
        <v>11.5</v>
      </c>
      <c r="D10" s="10" t="s">
        <v>80</v>
      </c>
      <c r="E10" s="13">
        <f t="shared" si="2"/>
        <v>12</v>
      </c>
      <c r="F10" s="12">
        <f t="shared" si="3"/>
        <v>23.5</v>
      </c>
      <c r="G10" s="19">
        <v>90.33</v>
      </c>
      <c r="H10" s="15">
        <f t="shared" si="0"/>
        <v>45.165</v>
      </c>
      <c r="I10" s="17">
        <f t="shared" si="4"/>
        <v>68.66499999999999</v>
      </c>
      <c r="J10" s="14"/>
    </row>
    <row r="11" spans="1:10" ht="27.75" customHeight="1">
      <c r="A11" s="10" t="s">
        <v>354</v>
      </c>
      <c r="B11" s="10" t="s">
        <v>326</v>
      </c>
      <c r="C11" s="12">
        <f t="shared" si="1"/>
        <v>10.625</v>
      </c>
      <c r="D11" s="10" t="s">
        <v>132</v>
      </c>
      <c r="E11" s="13">
        <f t="shared" si="2"/>
        <v>10.875</v>
      </c>
      <c r="F11" s="12">
        <f t="shared" si="3"/>
        <v>21.5</v>
      </c>
      <c r="G11" s="19">
        <v>84</v>
      </c>
      <c r="H11" s="15">
        <f t="shared" si="0"/>
        <v>42</v>
      </c>
      <c r="I11" s="17">
        <f t="shared" si="4"/>
        <v>63.5</v>
      </c>
      <c r="J11" s="21"/>
    </row>
    <row r="12" spans="1:10" ht="27.75" customHeight="1">
      <c r="A12" s="10" t="s">
        <v>355</v>
      </c>
      <c r="B12" s="10" t="s">
        <v>345</v>
      </c>
      <c r="C12" s="12">
        <f t="shared" si="1"/>
        <v>7.875</v>
      </c>
      <c r="D12" s="10" t="s">
        <v>356</v>
      </c>
      <c r="E12" s="13">
        <f t="shared" si="2"/>
        <v>8.875</v>
      </c>
      <c r="F12" s="12">
        <f t="shared" si="3"/>
        <v>16.75</v>
      </c>
      <c r="G12" s="14">
        <v>80.33</v>
      </c>
      <c r="H12" s="15">
        <f t="shared" si="0"/>
        <v>40.165</v>
      </c>
      <c r="I12" s="17">
        <f t="shared" si="4"/>
        <v>56.915</v>
      </c>
      <c r="J12" s="21"/>
    </row>
    <row r="13" spans="1:10" ht="27.75" customHeight="1">
      <c r="A13" s="10" t="s">
        <v>357</v>
      </c>
      <c r="B13" s="10" t="s">
        <v>356</v>
      </c>
      <c r="C13" s="12">
        <f t="shared" si="1"/>
        <v>8.875</v>
      </c>
      <c r="D13" s="10" t="s">
        <v>102</v>
      </c>
      <c r="E13" s="13">
        <f t="shared" si="2"/>
        <v>11.875</v>
      </c>
      <c r="F13" s="12">
        <f t="shared" si="3"/>
        <v>20.75</v>
      </c>
      <c r="G13" s="19">
        <v>0</v>
      </c>
      <c r="H13" s="15">
        <f t="shared" si="0"/>
        <v>0</v>
      </c>
      <c r="I13" s="17">
        <f t="shared" si="4"/>
        <v>20.75</v>
      </c>
      <c r="J13" s="21"/>
    </row>
    <row r="14" spans="1:10" ht="27.75" customHeight="1">
      <c r="A14" s="10" t="s">
        <v>358</v>
      </c>
      <c r="B14" s="10" t="s">
        <v>343</v>
      </c>
      <c r="C14" s="12">
        <f t="shared" si="1"/>
        <v>10.125</v>
      </c>
      <c r="D14" s="10" t="s">
        <v>36</v>
      </c>
      <c r="E14" s="13">
        <f t="shared" si="2"/>
        <v>9.625</v>
      </c>
      <c r="F14" s="12">
        <f t="shared" si="3"/>
        <v>19.75</v>
      </c>
      <c r="G14" s="14">
        <v>0</v>
      </c>
      <c r="H14" s="15">
        <f t="shared" si="0"/>
        <v>0</v>
      </c>
      <c r="I14" s="17">
        <f t="shared" si="4"/>
        <v>19.75</v>
      </c>
      <c r="J14" s="21"/>
    </row>
    <row r="15" spans="1:10" ht="27.75" customHeight="1">
      <c r="A15" s="10" t="s">
        <v>359</v>
      </c>
      <c r="B15" s="10" t="s">
        <v>360</v>
      </c>
      <c r="C15" s="12">
        <f t="shared" si="1"/>
        <v>8.5</v>
      </c>
      <c r="D15" s="10" t="s">
        <v>361</v>
      </c>
      <c r="E15" s="13">
        <f t="shared" si="2"/>
        <v>6.125</v>
      </c>
      <c r="F15" s="12">
        <f t="shared" si="3"/>
        <v>14.625</v>
      </c>
      <c r="G15" s="14">
        <v>0</v>
      </c>
      <c r="H15" s="15">
        <f t="shared" si="0"/>
        <v>0</v>
      </c>
      <c r="I15" s="17">
        <f t="shared" si="4"/>
        <v>14.625</v>
      </c>
      <c r="J15" s="21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C13" sqref="C13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6" width="13.57421875" style="0" customWidth="1"/>
    <col min="7" max="7" width="13.57421875" style="1" customWidth="1"/>
    <col min="8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8.5" customHeight="1">
      <c r="A2" t="s">
        <v>362</v>
      </c>
      <c r="F2" s="3"/>
      <c r="G2" s="4"/>
      <c r="H2" s="3"/>
      <c r="I2" s="16" t="s">
        <v>2</v>
      </c>
    </row>
    <row r="3" spans="1:10" ht="29.25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9.2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9.2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35.25" customHeight="1">
      <c r="A6" s="10" t="s">
        <v>363</v>
      </c>
      <c r="B6" s="11" t="s">
        <v>364</v>
      </c>
      <c r="C6" s="12">
        <f>B6*0.25</f>
        <v>8.375</v>
      </c>
      <c r="D6" s="11" t="s">
        <v>132</v>
      </c>
      <c r="E6" s="13">
        <f>D6*0.25</f>
        <v>10.875</v>
      </c>
      <c r="F6" s="12">
        <f>C6+E6</f>
        <v>19.25</v>
      </c>
      <c r="G6" s="14">
        <v>74.33</v>
      </c>
      <c r="H6" s="15">
        <f>G6*0.5</f>
        <v>37.165</v>
      </c>
      <c r="I6" s="17">
        <f>F6+H6</f>
        <v>56.415</v>
      </c>
      <c r="J6" s="14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B11" sqref="B11"/>
    </sheetView>
  </sheetViews>
  <sheetFormatPr defaultColWidth="9.00390625" defaultRowHeight="15"/>
  <cols>
    <col min="1" max="1" width="11.421875" style="0" customWidth="1"/>
    <col min="2" max="8" width="14.28125" style="0" customWidth="1"/>
    <col min="9" max="9" width="11.7109375" style="0" customWidth="1"/>
    <col min="10" max="10" width="10.42187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21</v>
      </c>
      <c r="F2" s="3"/>
      <c r="G2" s="22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41.2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ht="45" customHeight="1">
      <c r="A6" s="26" t="s">
        <v>22</v>
      </c>
      <c r="B6" s="26" t="s">
        <v>23</v>
      </c>
      <c r="C6" s="12">
        <f aca="true" t="shared" si="0" ref="C6:C9">B6*0.25</f>
        <v>17.375</v>
      </c>
      <c r="D6" s="26" t="s">
        <v>24</v>
      </c>
      <c r="E6" s="13">
        <f aca="true" t="shared" si="1" ref="E6:E9">D6*0.25</f>
        <v>14.375</v>
      </c>
      <c r="F6" s="12">
        <f aca="true" t="shared" si="2" ref="F6:F9">C6+E6</f>
        <v>31.75</v>
      </c>
      <c r="G6" s="14">
        <v>81.33</v>
      </c>
      <c r="H6" s="15">
        <f aca="true" t="shared" si="3" ref="H6:H9">G6*0.5</f>
        <v>40.665</v>
      </c>
      <c r="I6" s="17">
        <f aca="true" t="shared" si="4" ref="I6:I9">F6+H6</f>
        <v>72.41499999999999</v>
      </c>
      <c r="J6" s="14">
        <v>1</v>
      </c>
    </row>
    <row r="7" spans="1:10" ht="45" customHeight="1">
      <c r="A7" s="26" t="s">
        <v>25</v>
      </c>
      <c r="B7" s="26" t="s">
        <v>26</v>
      </c>
      <c r="C7" s="12">
        <f t="shared" si="0"/>
        <v>17.125</v>
      </c>
      <c r="D7" s="26" t="s">
        <v>27</v>
      </c>
      <c r="E7" s="13">
        <f t="shared" si="1"/>
        <v>15</v>
      </c>
      <c r="F7" s="12">
        <f t="shared" si="2"/>
        <v>32.125</v>
      </c>
      <c r="G7" s="18">
        <v>79</v>
      </c>
      <c r="H7" s="15">
        <f t="shared" si="3"/>
        <v>39.5</v>
      </c>
      <c r="I7" s="17">
        <f t="shared" si="4"/>
        <v>71.625</v>
      </c>
      <c r="J7" s="20">
        <v>2</v>
      </c>
    </row>
    <row r="8" spans="1:10" ht="45" customHeight="1">
      <c r="A8" s="26" t="s">
        <v>28</v>
      </c>
      <c r="B8" s="26" t="s">
        <v>29</v>
      </c>
      <c r="C8" s="12">
        <f t="shared" si="0"/>
        <v>15.125</v>
      </c>
      <c r="D8" s="26" t="s">
        <v>30</v>
      </c>
      <c r="E8" s="13">
        <f t="shared" si="1"/>
        <v>11.125</v>
      </c>
      <c r="F8" s="12">
        <f t="shared" si="2"/>
        <v>26.25</v>
      </c>
      <c r="G8" s="14">
        <v>80.33</v>
      </c>
      <c r="H8" s="15">
        <f t="shared" si="3"/>
        <v>40.165</v>
      </c>
      <c r="I8" s="17">
        <f t="shared" si="4"/>
        <v>66.41499999999999</v>
      </c>
      <c r="J8" s="21"/>
    </row>
    <row r="9" spans="1:10" ht="45" customHeight="1">
      <c r="A9" s="26" t="s">
        <v>31</v>
      </c>
      <c r="B9" s="26" t="s">
        <v>32</v>
      </c>
      <c r="C9" s="12">
        <f t="shared" si="0"/>
        <v>11.625</v>
      </c>
      <c r="D9" s="26" t="s">
        <v>17</v>
      </c>
      <c r="E9" s="13">
        <f t="shared" si="1"/>
        <v>14.5</v>
      </c>
      <c r="F9" s="12">
        <f t="shared" si="2"/>
        <v>26.125</v>
      </c>
      <c r="G9" s="14">
        <v>76</v>
      </c>
      <c r="H9" s="15">
        <f t="shared" si="3"/>
        <v>38</v>
      </c>
      <c r="I9" s="17">
        <f t="shared" si="4"/>
        <v>64.125</v>
      </c>
      <c r="J9" s="21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D29" sqref="D29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33</v>
      </c>
      <c r="F2" s="3"/>
      <c r="G2" s="22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7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33.75" customHeight="1">
      <c r="A6" s="11" t="s">
        <v>34</v>
      </c>
      <c r="B6" s="11" t="s">
        <v>35</v>
      </c>
      <c r="C6" s="12">
        <f aca="true" t="shared" si="0" ref="C6:C9">B6*0.25</f>
        <v>15.75</v>
      </c>
      <c r="D6" s="11" t="s">
        <v>36</v>
      </c>
      <c r="E6" s="13">
        <f aca="true" t="shared" si="1" ref="E6:E9">D6*0.25</f>
        <v>9.625</v>
      </c>
      <c r="F6" s="12">
        <f aca="true" t="shared" si="2" ref="F6:F9">C6+E6</f>
        <v>25.375</v>
      </c>
      <c r="G6" s="14">
        <v>90.67</v>
      </c>
      <c r="H6" s="15">
        <f aca="true" t="shared" si="3" ref="H6:H9">G6*0.5</f>
        <v>45.335</v>
      </c>
      <c r="I6" s="17">
        <f aca="true" t="shared" si="4" ref="I6:I9">F6+H6</f>
        <v>70.71000000000001</v>
      </c>
      <c r="J6" s="14">
        <v>1</v>
      </c>
    </row>
    <row r="7" spans="1:10" s="1" customFormat="1" ht="33.75" customHeight="1">
      <c r="A7" s="11" t="s">
        <v>37</v>
      </c>
      <c r="B7" s="11" t="s">
        <v>38</v>
      </c>
      <c r="C7" s="12">
        <f t="shared" si="0"/>
        <v>13.375</v>
      </c>
      <c r="D7" s="11" t="s">
        <v>39</v>
      </c>
      <c r="E7" s="13">
        <f t="shared" si="1"/>
        <v>12.75</v>
      </c>
      <c r="F7" s="12">
        <f t="shared" si="2"/>
        <v>26.125</v>
      </c>
      <c r="G7" s="18">
        <v>83.67</v>
      </c>
      <c r="H7" s="15">
        <f t="shared" si="3"/>
        <v>41.835</v>
      </c>
      <c r="I7" s="17">
        <f t="shared" si="4"/>
        <v>67.96000000000001</v>
      </c>
      <c r="J7" s="20">
        <v>2</v>
      </c>
    </row>
    <row r="8" spans="1:10" s="1" customFormat="1" ht="33.75" customHeight="1">
      <c r="A8" s="11" t="s">
        <v>40</v>
      </c>
      <c r="B8" s="11" t="s">
        <v>41</v>
      </c>
      <c r="C8" s="12">
        <f t="shared" si="0"/>
        <v>10.375</v>
      </c>
      <c r="D8" s="11" t="s">
        <v>42</v>
      </c>
      <c r="E8" s="13">
        <f t="shared" si="1"/>
        <v>12.25</v>
      </c>
      <c r="F8" s="12">
        <f t="shared" si="2"/>
        <v>22.625</v>
      </c>
      <c r="G8" s="14">
        <v>80</v>
      </c>
      <c r="H8" s="15">
        <f t="shared" si="3"/>
        <v>40</v>
      </c>
      <c r="I8" s="17">
        <f t="shared" si="4"/>
        <v>62.625</v>
      </c>
      <c r="J8" s="14"/>
    </row>
    <row r="9" spans="1:10" s="1" customFormat="1" ht="33.75" customHeight="1">
      <c r="A9" s="11" t="s">
        <v>43</v>
      </c>
      <c r="B9" s="11" t="s">
        <v>42</v>
      </c>
      <c r="C9" s="12">
        <f t="shared" si="0"/>
        <v>12.25</v>
      </c>
      <c r="D9" s="11" t="s">
        <v>30</v>
      </c>
      <c r="E9" s="13">
        <f t="shared" si="1"/>
        <v>11.125</v>
      </c>
      <c r="F9" s="12">
        <f t="shared" si="2"/>
        <v>23.375</v>
      </c>
      <c r="G9" s="14">
        <v>74.33</v>
      </c>
      <c r="H9" s="15">
        <f t="shared" si="3"/>
        <v>37.165</v>
      </c>
      <c r="I9" s="17">
        <f t="shared" si="4"/>
        <v>60.54</v>
      </c>
      <c r="J9" s="14"/>
    </row>
    <row r="10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F14" sqref="F14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44</v>
      </c>
      <c r="F2" s="3"/>
      <c r="G2" s="22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19.5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22.5" customHeight="1">
      <c r="A6" s="26" t="s">
        <v>45</v>
      </c>
      <c r="B6" s="26" t="s">
        <v>46</v>
      </c>
      <c r="C6" s="12">
        <f>B6*0.25</f>
        <v>22</v>
      </c>
      <c r="D6" s="26" t="s">
        <v>47</v>
      </c>
      <c r="E6" s="13">
        <f>D6*0.25</f>
        <v>15.875</v>
      </c>
      <c r="F6" s="12">
        <f>C6+E6</f>
        <v>37.875</v>
      </c>
      <c r="G6" s="18">
        <v>85</v>
      </c>
      <c r="H6" s="15">
        <f>G6*0.5</f>
        <v>42.5</v>
      </c>
      <c r="I6" s="17">
        <f>F6+H6</f>
        <v>80.375</v>
      </c>
      <c r="J6" s="20">
        <v>1</v>
      </c>
    </row>
    <row r="7" spans="1:10" s="1" customFormat="1" ht="22.5" customHeight="1">
      <c r="A7" s="26" t="s">
        <v>48</v>
      </c>
      <c r="B7" s="26" t="s">
        <v>49</v>
      </c>
      <c r="C7" s="12">
        <f aca="true" t="shared" si="0" ref="C7:C20">B7*0.25</f>
        <v>18.875</v>
      </c>
      <c r="D7" s="26" t="s">
        <v>50</v>
      </c>
      <c r="E7" s="13">
        <f aca="true" t="shared" si="1" ref="E7:E20">D7*0.25</f>
        <v>16.5</v>
      </c>
      <c r="F7" s="12">
        <f aca="true" t="shared" si="2" ref="F7:F20">C7+E7</f>
        <v>35.375</v>
      </c>
      <c r="G7" s="14">
        <v>85.67</v>
      </c>
      <c r="H7" s="15">
        <f aca="true" t="shared" si="3" ref="H7:H20">G7*0.5</f>
        <v>42.835</v>
      </c>
      <c r="I7" s="17">
        <f aca="true" t="shared" si="4" ref="I7:I20">F7+H7</f>
        <v>78.21000000000001</v>
      </c>
      <c r="J7" s="14">
        <v>2</v>
      </c>
    </row>
    <row r="8" spans="1:10" s="1" customFormat="1" ht="22.5" customHeight="1">
      <c r="A8" s="26" t="s">
        <v>51</v>
      </c>
      <c r="B8" s="26" t="s">
        <v>52</v>
      </c>
      <c r="C8" s="12">
        <f t="shared" si="0"/>
        <v>19.375</v>
      </c>
      <c r="D8" s="26" t="s">
        <v>53</v>
      </c>
      <c r="E8" s="13">
        <f t="shared" si="1"/>
        <v>14.625</v>
      </c>
      <c r="F8" s="12">
        <f t="shared" si="2"/>
        <v>34</v>
      </c>
      <c r="G8" s="14">
        <v>84</v>
      </c>
      <c r="H8" s="15">
        <f t="shared" si="3"/>
        <v>42</v>
      </c>
      <c r="I8" s="17">
        <f t="shared" si="4"/>
        <v>76</v>
      </c>
      <c r="J8" s="20">
        <v>3</v>
      </c>
    </row>
    <row r="9" spans="1:10" s="1" customFormat="1" ht="22.5" customHeight="1">
      <c r="A9" s="26" t="s">
        <v>54</v>
      </c>
      <c r="B9" s="26" t="s">
        <v>55</v>
      </c>
      <c r="C9" s="12">
        <f t="shared" si="0"/>
        <v>17.625</v>
      </c>
      <c r="D9" s="26" t="s">
        <v>56</v>
      </c>
      <c r="E9" s="13">
        <f t="shared" si="1"/>
        <v>14.125</v>
      </c>
      <c r="F9" s="12">
        <f t="shared" si="2"/>
        <v>31.75</v>
      </c>
      <c r="G9" s="14">
        <v>83.67</v>
      </c>
      <c r="H9" s="15">
        <f t="shared" si="3"/>
        <v>41.835</v>
      </c>
      <c r="I9" s="17">
        <f t="shared" si="4"/>
        <v>73.58500000000001</v>
      </c>
      <c r="J9" s="14">
        <v>4</v>
      </c>
    </row>
    <row r="10" spans="1:10" s="1" customFormat="1" ht="22.5" customHeight="1">
      <c r="A10" s="26" t="s">
        <v>57</v>
      </c>
      <c r="B10" s="26" t="s">
        <v>58</v>
      </c>
      <c r="C10" s="12">
        <f t="shared" si="0"/>
        <v>16.625</v>
      </c>
      <c r="D10" s="26" t="s">
        <v>17</v>
      </c>
      <c r="E10" s="13">
        <f t="shared" si="1"/>
        <v>14.5</v>
      </c>
      <c r="F10" s="12">
        <f t="shared" si="2"/>
        <v>31.125</v>
      </c>
      <c r="G10" s="14">
        <v>83.67</v>
      </c>
      <c r="H10" s="15">
        <f t="shared" si="3"/>
        <v>41.835</v>
      </c>
      <c r="I10" s="17">
        <f t="shared" si="4"/>
        <v>72.96000000000001</v>
      </c>
      <c r="J10" s="20">
        <v>5</v>
      </c>
    </row>
    <row r="11" spans="1:10" s="1" customFormat="1" ht="22.5" customHeight="1">
      <c r="A11" s="26" t="s">
        <v>59</v>
      </c>
      <c r="B11" s="26" t="s">
        <v>60</v>
      </c>
      <c r="C11" s="12">
        <f t="shared" si="0"/>
        <v>16.75</v>
      </c>
      <c r="D11" s="26" t="s">
        <v>61</v>
      </c>
      <c r="E11" s="13">
        <f t="shared" si="1"/>
        <v>15.625</v>
      </c>
      <c r="F11" s="12">
        <f t="shared" si="2"/>
        <v>32.375</v>
      </c>
      <c r="G11" s="14">
        <v>80.67</v>
      </c>
      <c r="H11" s="15">
        <f t="shared" si="3"/>
        <v>40.335</v>
      </c>
      <c r="I11" s="17">
        <f t="shared" si="4"/>
        <v>72.71000000000001</v>
      </c>
      <c r="J11" s="14">
        <v>6</v>
      </c>
    </row>
    <row r="12" spans="1:10" s="1" customFormat="1" ht="22.5" customHeight="1">
      <c r="A12" s="26" t="s">
        <v>62</v>
      </c>
      <c r="B12" s="26" t="s">
        <v>63</v>
      </c>
      <c r="C12" s="12">
        <f t="shared" si="0"/>
        <v>16.875</v>
      </c>
      <c r="D12" s="26" t="s">
        <v>64</v>
      </c>
      <c r="E12" s="13">
        <f t="shared" si="1"/>
        <v>13</v>
      </c>
      <c r="F12" s="12">
        <f t="shared" si="2"/>
        <v>29.875</v>
      </c>
      <c r="G12" s="14">
        <v>84</v>
      </c>
      <c r="H12" s="15">
        <f t="shared" si="3"/>
        <v>42</v>
      </c>
      <c r="I12" s="17">
        <f t="shared" si="4"/>
        <v>71.875</v>
      </c>
      <c r="J12" s="20"/>
    </row>
    <row r="13" spans="1:10" s="1" customFormat="1" ht="22.5" customHeight="1">
      <c r="A13" s="26" t="s">
        <v>65</v>
      </c>
      <c r="B13" s="26" t="s">
        <v>66</v>
      </c>
      <c r="C13" s="12">
        <f t="shared" si="0"/>
        <v>14.875</v>
      </c>
      <c r="D13" s="26" t="s">
        <v>67</v>
      </c>
      <c r="E13" s="13">
        <f t="shared" si="1"/>
        <v>16</v>
      </c>
      <c r="F13" s="12">
        <f t="shared" si="2"/>
        <v>30.875</v>
      </c>
      <c r="G13" s="14">
        <v>80.33</v>
      </c>
      <c r="H13" s="15">
        <f t="shared" si="3"/>
        <v>40.165</v>
      </c>
      <c r="I13" s="17">
        <f t="shared" si="4"/>
        <v>71.03999999999999</v>
      </c>
      <c r="J13" s="14"/>
    </row>
    <row r="14" spans="1:10" s="1" customFormat="1" ht="22.5" customHeight="1">
      <c r="A14" s="26" t="s">
        <v>68</v>
      </c>
      <c r="B14" s="26" t="s">
        <v>69</v>
      </c>
      <c r="C14" s="12">
        <f t="shared" si="0"/>
        <v>15.5</v>
      </c>
      <c r="D14" s="26" t="s">
        <v>38</v>
      </c>
      <c r="E14" s="13">
        <f t="shared" si="1"/>
        <v>13.375</v>
      </c>
      <c r="F14" s="12">
        <f t="shared" si="2"/>
        <v>28.875</v>
      </c>
      <c r="G14" s="14">
        <v>80.67</v>
      </c>
      <c r="H14" s="15">
        <f t="shared" si="3"/>
        <v>40.335</v>
      </c>
      <c r="I14" s="17">
        <f t="shared" si="4"/>
        <v>69.21000000000001</v>
      </c>
      <c r="J14" s="14"/>
    </row>
    <row r="15" spans="1:10" s="1" customFormat="1" ht="22.5" customHeight="1">
      <c r="A15" s="26" t="s">
        <v>70</v>
      </c>
      <c r="B15" s="26" t="s">
        <v>71</v>
      </c>
      <c r="C15" s="12">
        <f t="shared" si="0"/>
        <v>13.25</v>
      </c>
      <c r="D15" s="26" t="s">
        <v>72</v>
      </c>
      <c r="E15" s="13">
        <f t="shared" si="1"/>
        <v>15.25</v>
      </c>
      <c r="F15" s="12">
        <f t="shared" si="2"/>
        <v>28.5</v>
      </c>
      <c r="G15" s="14">
        <v>79</v>
      </c>
      <c r="H15" s="15">
        <f t="shared" si="3"/>
        <v>39.5</v>
      </c>
      <c r="I15" s="17">
        <f t="shared" si="4"/>
        <v>68</v>
      </c>
      <c r="J15" s="14"/>
    </row>
    <row r="16" spans="1:10" s="1" customFormat="1" ht="22.5" customHeight="1">
      <c r="A16" s="26" t="s">
        <v>73</v>
      </c>
      <c r="B16" s="26" t="s">
        <v>74</v>
      </c>
      <c r="C16" s="12">
        <f t="shared" si="0"/>
        <v>12.625</v>
      </c>
      <c r="D16" s="26" t="s">
        <v>27</v>
      </c>
      <c r="E16" s="13">
        <f t="shared" si="1"/>
        <v>15</v>
      </c>
      <c r="F16" s="12">
        <f t="shared" si="2"/>
        <v>27.625</v>
      </c>
      <c r="G16" s="14">
        <v>80.33</v>
      </c>
      <c r="H16" s="15">
        <f t="shared" si="3"/>
        <v>40.165</v>
      </c>
      <c r="I16" s="17">
        <f t="shared" si="4"/>
        <v>67.78999999999999</v>
      </c>
      <c r="J16" s="14"/>
    </row>
    <row r="17" spans="1:10" s="1" customFormat="1" ht="22.5" customHeight="1">
      <c r="A17" s="26" t="s">
        <v>75</v>
      </c>
      <c r="B17" s="26" t="s">
        <v>74</v>
      </c>
      <c r="C17" s="12">
        <f t="shared" si="0"/>
        <v>12.625</v>
      </c>
      <c r="D17" s="26" t="s">
        <v>76</v>
      </c>
      <c r="E17" s="13">
        <f t="shared" si="1"/>
        <v>14.25</v>
      </c>
      <c r="F17" s="12">
        <f t="shared" si="2"/>
        <v>26.875</v>
      </c>
      <c r="G17" s="14">
        <v>79.33</v>
      </c>
      <c r="H17" s="15">
        <f t="shared" si="3"/>
        <v>39.665</v>
      </c>
      <c r="I17" s="17">
        <f t="shared" si="4"/>
        <v>66.53999999999999</v>
      </c>
      <c r="J17" s="14"/>
    </row>
    <row r="18" spans="1:10" s="1" customFormat="1" ht="22.5" customHeight="1">
      <c r="A18" s="10" t="s">
        <v>77</v>
      </c>
      <c r="B18" s="10" t="s">
        <v>39</v>
      </c>
      <c r="C18" s="12">
        <f t="shared" si="0"/>
        <v>12.75</v>
      </c>
      <c r="D18" s="10" t="s">
        <v>78</v>
      </c>
      <c r="E18" s="13">
        <f t="shared" si="1"/>
        <v>12.125</v>
      </c>
      <c r="F18" s="12">
        <f t="shared" si="2"/>
        <v>24.875</v>
      </c>
      <c r="G18" s="14">
        <v>80</v>
      </c>
      <c r="H18" s="15">
        <f t="shared" si="3"/>
        <v>40</v>
      </c>
      <c r="I18" s="17">
        <f t="shared" si="4"/>
        <v>64.875</v>
      </c>
      <c r="J18" s="14"/>
    </row>
    <row r="19" spans="1:10" s="1" customFormat="1" ht="22.5" customHeight="1">
      <c r="A19" s="10" t="s">
        <v>79</v>
      </c>
      <c r="B19" s="10" t="s">
        <v>41</v>
      </c>
      <c r="C19" s="12">
        <f t="shared" si="0"/>
        <v>10.375</v>
      </c>
      <c r="D19" s="10" t="s">
        <v>80</v>
      </c>
      <c r="E19" s="13">
        <f t="shared" si="1"/>
        <v>12</v>
      </c>
      <c r="F19" s="12">
        <f t="shared" si="2"/>
        <v>22.375</v>
      </c>
      <c r="G19" s="14">
        <v>75</v>
      </c>
      <c r="H19" s="15">
        <f t="shared" si="3"/>
        <v>37.5</v>
      </c>
      <c r="I19" s="17">
        <f t="shared" si="4"/>
        <v>59.875</v>
      </c>
      <c r="J19" s="14"/>
    </row>
    <row r="20" spans="1:10" s="1" customFormat="1" ht="22.5" customHeight="1">
      <c r="A20" s="26" t="s">
        <v>81</v>
      </c>
      <c r="B20" s="26" t="s">
        <v>38</v>
      </c>
      <c r="C20" s="12">
        <f t="shared" si="0"/>
        <v>13.375</v>
      </c>
      <c r="D20" s="26" t="s">
        <v>82</v>
      </c>
      <c r="E20" s="13">
        <f t="shared" si="1"/>
        <v>12.375</v>
      </c>
      <c r="F20" s="12">
        <f t="shared" si="2"/>
        <v>25.75</v>
      </c>
      <c r="G20" s="14">
        <v>0</v>
      </c>
      <c r="H20" s="15">
        <f t="shared" si="3"/>
        <v>0</v>
      </c>
      <c r="I20" s="17">
        <f t="shared" si="4"/>
        <v>25.75</v>
      </c>
      <c r="J20" s="14"/>
    </row>
    <row r="21" ht="27.75" customHeight="1"/>
    <row r="22" ht="27.75" customHeight="1"/>
    <row r="23" ht="27.75" customHeight="1"/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K13" sqref="K13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83</v>
      </c>
      <c r="F2" s="3"/>
      <c r="G2" s="22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7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29.25" customHeight="1">
      <c r="A6" s="10" t="s">
        <v>84</v>
      </c>
      <c r="B6" s="10" t="s">
        <v>85</v>
      </c>
      <c r="C6" s="12">
        <f>B6*0.25</f>
        <v>18.75</v>
      </c>
      <c r="D6" s="10" t="s">
        <v>86</v>
      </c>
      <c r="E6" s="13">
        <f>D6*0.25</f>
        <v>21.125</v>
      </c>
      <c r="F6" s="12">
        <f>C6+E6</f>
        <v>39.875</v>
      </c>
      <c r="G6" s="14">
        <v>88.33</v>
      </c>
      <c r="H6" s="15">
        <f>G6*0.5</f>
        <v>44.165</v>
      </c>
      <c r="I6" s="17">
        <f>F6+H6</f>
        <v>84.03999999999999</v>
      </c>
      <c r="J6" s="14">
        <v>1</v>
      </c>
    </row>
    <row r="7" spans="1:10" s="1" customFormat="1" ht="29.25" customHeight="1">
      <c r="A7" s="10" t="s">
        <v>87</v>
      </c>
      <c r="B7" s="10" t="s">
        <v>88</v>
      </c>
      <c r="C7" s="12">
        <f aca="true" t="shared" si="0" ref="C7:C14">B7*0.25</f>
        <v>19.625</v>
      </c>
      <c r="D7" s="10" t="s">
        <v>89</v>
      </c>
      <c r="E7" s="13">
        <f aca="true" t="shared" si="1" ref="E7:E14">D7*0.25</f>
        <v>18.5</v>
      </c>
      <c r="F7" s="12">
        <f aca="true" t="shared" si="2" ref="F7:F14">C7+E7</f>
        <v>38.125</v>
      </c>
      <c r="G7" s="14">
        <v>90.33</v>
      </c>
      <c r="H7" s="15">
        <f aca="true" t="shared" si="3" ref="H7:H14">G7*0.5</f>
        <v>45.165</v>
      </c>
      <c r="I7" s="17">
        <f>F7+H7</f>
        <v>83.28999999999999</v>
      </c>
      <c r="J7" s="14">
        <v>2</v>
      </c>
    </row>
    <row r="8" spans="1:10" s="1" customFormat="1" ht="29.25" customHeight="1">
      <c r="A8" s="10" t="s">
        <v>90</v>
      </c>
      <c r="B8" s="10" t="s">
        <v>88</v>
      </c>
      <c r="C8" s="12">
        <f t="shared" si="0"/>
        <v>19.625</v>
      </c>
      <c r="D8" s="10" t="s">
        <v>91</v>
      </c>
      <c r="E8" s="13">
        <f t="shared" si="1"/>
        <v>18.625</v>
      </c>
      <c r="F8" s="12">
        <f t="shared" si="2"/>
        <v>38.25</v>
      </c>
      <c r="G8" s="14">
        <v>89</v>
      </c>
      <c r="H8" s="15">
        <f t="shared" si="3"/>
        <v>44.5</v>
      </c>
      <c r="I8" s="17">
        <f aca="true" t="shared" si="4" ref="I8:I14">F8+H8</f>
        <v>82.75</v>
      </c>
      <c r="J8" s="14">
        <v>3</v>
      </c>
    </row>
    <row r="9" spans="1:10" s="1" customFormat="1" ht="29.25" customHeight="1">
      <c r="A9" s="10" t="s">
        <v>92</v>
      </c>
      <c r="B9" s="10" t="s">
        <v>93</v>
      </c>
      <c r="C9" s="12">
        <f t="shared" si="0"/>
        <v>19</v>
      </c>
      <c r="D9" s="10" t="s">
        <v>94</v>
      </c>
      <c r="E9" s="13">
        <f t="shared" si="1"/>
        <v>20.5</v>
      </c>
      <c r="F9" s="12">
        <f t="shared" si="2"/>
        <v>39.5</v>
      </c>
      <c r="G9" s="18">
        <v>85</v>
      </c>
      <c r="H9" s="15">
        <f t="shared" si="3"/>
        <v>42.5</v>
      </c>
      <c r="I9" s="17">
        <f t="shared" si="4"/>
        <v>82</v>
      </c>
      <c r="J9" s="20"/>
    </row>
    <row r="10" spans="1:10" ht="29.25" customHeight="1">
      <c r="A10" s="10" t="s">
        <v>95</v>
      </c>
      <c r="B10" s="10" t="s">
        <v>74</v>
      </c>
      <c r="C10" s="12">
        <f t="shared" si="0"/>
        <v>12.625</v>
      </c>
      <c r="D10" s="10" t="s">
        <v>96</v>
      </c>
      <c r="E10" s="13">
        <f t="shared" si="1"/>
        <v>22.25</v>
      </c>
      <c r="F10" s="12">
        <f t="shared" si="2"/>
        <v>34.875</v>
      </c>
      <c r="G10" s="19">
        <v>88.67</v>
      </c>
      <c r="H10" s="15">
        <f t="shared" si="3"/>
        <v>44.335</v>
      </c>
      <c r="I10" s="25">
        <f t="shared" si="4"/>
        <v>79.21000000000001</v>
      </c>
      <c r="J10" s="21"/>
    </row>
    <row r="11" spans="1:10" ht="29.25" customHeight="1">
      <c r="A11" s="10" t="s">
        <v>97</v>
      </c>
      <c r="B11" s="10" t="s">
        <v>35</v>
      </c>
      <c r="C11" s="12">
        <f t="shared" si="0"/>
        <v>15.75</v>
      </c>
      <c r="D11" s="10" t="s">
        <v>98</v>
      </c>
      <c r="E11" s="13">
        <f t="shared" si="1"/>
        <v>18.25</v>
      </c>
      <c r="F11" s="12">
        <f t="shared" si="2"/>
        <v>34</v>
      </c>
      <c r="G11" s="19">
        <v>85</v>
      </c>
      <c r="H11" s="15">
        <f t="shared" si="3"/>
        <v>42.5</v>
      </c>
      <c r="I11" s="25">
        <f t="shared" si="4"/>
        <v>76.5</v>
      </c>
      <c r="J11" s="21"/>
    </row>
    <row r="12" spans="1:10" ht="29.25" customHeight="1">
      <c r="A12" s="10" t="s">
        <v>99</v>
      </c>
      <c r="B12" s="10" t="s">
        <v>66</v>
      </c>
      <c r="C12" s="12">
        <f t="shared" si="0"/>
        <v>14.875</v>
      </c>
      <c r="D12" s="10" t="s">
        <v>100</v>
      </c>
      <c r="E12" s="13">
        <f t="shared" si="1"/>
        <v>20.125</v>
      </c>
      <c r="F12" s="12">
        <f t="shared" si="2"/>
        <v>35</v>
      </c>
      <c r="G12" s="19">
        <v>81</v>
      </c>
      <c r="H12" s="15">
        <f t="shared" si="3"/>
        <v>40.5</v>
      </c>
      <c r="I12" s="25">
        <f t="shared" si="4"/>
        <v>75.5</v>
      </c>
      <c r="J12" s="21"/>
    </row>
    <row r="13" spans="1:10" ht="29.25" customHeight="1">
      <c r="A13" s="10" t="s">
        <v>101</v>
      </c>
      <c r="B13" s="10" t="s">
        <v>102</v>
      </c>
      <c r="C13" s="12">
        <f t="shared" si="0"/>
        <v>11.875</v>
      </c>
      <c r="D13" s="10" t="s">
        <v>103</v>
      </c>
      <c r="E13" s="13">
        <f t="shared" si="1"/>
        <v>19.875</v>
      </c>
      <c r="F13" s="12">
        <f t="shared" si="2"/>
        <v>31.75</v>
      </c>
      <c r="G13" s="19">
        <v>78.67</v>
      </c>
      <c r="H13" s="15">
        <f t="shared" si="3"/>
        <v>39.335</v>
      </c>
      <c r="I13" s="25">
        <f t="shared" si="4"/>
        <v>71.08500000000001</v>
      </c>
      <c r="J13" s="21"/>
    </row>
    <row r="14" spans="1:10" ht="29.25" customHeight="1">
      <c r="A14" s="10" t="s">
        <v>104</v>
      </c>
      <c r="B14" s="10" t="s">
        <v>29</v>
      </c>
      <c r="C14" s="12">
        <f t="shared" si="0"/>
        <v>15.125</v>
      </c>
      <c r="D14" s="10" t="s">
        <v>105</v>
      </c>
      <c r="E14" s="13">
        <f t="shared" si="1"/>
        <v>17.5</v>
      </c>
      <c r="F14" s="12">
        <f t="shared" si="2"/>
        <v>32.625</v>
      </c>
      <c r="G14" s="19">
        <v>0</v>
      </c>
      <c r="H14" s="15">
        <f t="shared" si="3"/>
        <v>0</v>
      </c>
      <c r="I14" s="25">
        <f t="shared" si="4"/>
        <v>32.625</v>
      </c>
      <c r="J14" s="21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workbookViewId="0" topLeftCell="A1">
      <selection activeCell="M38" sqref="M38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6" width="13.57421875" style="0" customWidth="1"/>
    <col min="7" max="7" width="13.57421875" style="1" customWidth="1"/>
    <col min="8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106</v>
      </c>
      <c r="F2" s="3"/>
      <c r="G2" s="4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7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26.25" customHeight="1">
      <c r="A6" s="10" t="s">
        <v>107</v>
      </c>
      <c r="B6" s="10" t="s">
        <v>108</v>
      </c>
      <c r="C6" s="12">
        <f aca="true" t="shared" si="0" ref="C6:C50">B6*0.25</f>
        <v>20.625</v>
      </c>
      <c r="D6" s="10" t="s">
        <v>109</v>
      </c>
      <c r="E6" s="13">
        <f aca="true" t="shared" si="1" ref="E6:E50">D6*0.25</f>
        <v>15.375</v>
      </c>
      <c r="F6" s="12">
        <f aca="true" t="shared" si="2" ref="F6:F50">C6+E6</f>
        <v>36</v>
      </c>
      <c r="G6" s="14">
        <v>86.33</v>
      </c>
      <c r="H6" s="15">
        <f aca="true" t="shared" si="3" ref="H6:H50">G6*0.5</f>
        <v>43.165</v>
      </c>
      <c r="I6" s="17">
        <f aca="true" t="shared" si="4" ref="I6:I50">F6+H6</f>
        <v>79.16499999999999</v>
      </c>
      <c r="J6" s="14">
        <v>1</v>
      </c>
    </row>
    <row r="7" spans="1:10" s="1" customFormat="1" ht="26.25" customHeight="1">
      <c r="A7" s="10" t="s">
        <v>110</v>
      </c>
      <c r="B7" s="10" t="s">
        <v>89</v>
      </c>
      <c r="C7" s="12">
        <f t="shared" si="0"/>
        <v>18.5</v>
      </c>
      <c r="D7" s="10" t="s">
        <v>27</v>
      </c>
      <c r="E7" s="13">
        <f t="shared" si="1"/>
        <v>15</v>
      </c>
      <c r="F7" s="12">
        <f t="shared" si="2"/>
        <v>33.5</v>
      </c>
      <c r="G7" s="18">
        <v>89.83</v>
      </c>
      <c r="H7" s="15">
        <f t="shared" si="3"/>
        <v>44.915</v>
      </c>
      <c r="I7" s="17">
        <f t="shared" si="4"/>
        <v>78.41499999999999</v>
      </c>
      <c r="J7" s="14">
        <v>2</v>
      </c>
    </row>
    <row r="8" spans="1:10" s="1" customFormat="1" ht="26.25" customHeight="1">
      <c r="A8" s="10" t="s">
        <v>111</v>
      </c>
      <c r="B8" s="10" t="s">
        <v>91</v>
      </c>
      <c r="C8" s="12">
        <f t="shared" si="0"/>
        <v>18.625</v>
      </c>
      <c r="D8" s="10" t="s">
        <v>76</v>
      </c>
      <c r="E8" s="13">
        <f t="shared" si="1"/>
        <v>14.25</v>
      </c>
      <c r="F8" s="12">
        <f t="shared" si="2"/>
        <v>32.875</v>
      </c>
      <c r="G8" s="19">
        <v>88.33</v>
      </c>
      <c r="H8" s="15">
        <f t="shared" si="3"/>
        <v>44.165</v>
      </c>
      <c r="I8" s="17">
        <f t="shared" si="4"/>
        <v>77.03999999999999</v>
      </c>
      <c r="J8" s="14">
        <v>3</v>
      </c>
    </row>
    <row r="9" spans="1:10" s="1" customFormat="1" ht="26.25" customHeight="1">
      <c r="A9" s="10" t="s">
        <v>112</v>
      </c>
      <c r="B9" s="10" t="s">
        <v>113</v>
      </c>
      <c r="C9" s="12">
        <f t="shared" si="0"/>
        <v>17.25</v>
      </c>
      <c r="D9" s="10" t="s">
        <v>35</v>
      </c>
      <c r="E9" s="13">
        <f t="shared" si="1"/>
        <v>15.75</v>
      </c>
      <c r="F9" s="12">
        <f t="shared" si="2"/>
        <v>33</v>
      </c>
      <c r="G9" s="19">
        <v>85.67</v>
      </c>
      <c r="H9" s="15">
        <f t="shared" si="3"/>
        <v>42.835</v>
      </c>
      <c r="I9" s="17">
        <f t="shared" si="4"/>
        <v>75.83500000000001</v>
      </c>
      <c r="J9" s="14">
        <v>4</v>
      </c>
    </row>
    <row r="10" spans="1:10" ht="26.25" customHeight="1">
      <c r="A10" s="10" t="s">
        <v>114</v>
      </c>
      <c r="B10" s="10" t="s">
        <v>85</v>
      </c>
      <c r="C10" s="12">
        <f t="shared" si="0"/>
        <v>18.75</v>
      </c>
      <c r="D10" s="10" t="s">
        <v>76</v>
      </c>
      <c r="E10" s="13">
        <f t="shared" si="1"/>
        <v>14.25</v>
      </c>
      <c r="F10" s="12">
        <f t="shared" si="2"/>
        <v>33</v>
      </c>
      <c r="G10" s="14">
        <v>84.67</v>
      </c>
      <c r="H10" s="15">
        <f t="shared" si="3"/>
        <v>42.335</v>
      </c>
      <c r="I10" s="17">
        <f t="shared" si="4"/>
        <v>75.33500000000001</v>
      </c>
      <c r="J10" s="14">
        <v>5</v>
      </c>
    </row>
    <row r="11" spans="1:10" ht="26.25" customHeight="1">
      <c r="A11" s="10" t="s">
        <v>115</v>
      </c>
      <c r="B11" s="10" t="s">
        <v>35</v>
      </c>
      <c r="C11" s="12">
        <f t="shared" si="0"/>
        <v>15.75</v>
      </c>
      <c r="D11" s="10" t="s">
        <v>53</v>
      </c>
      <c r="E11" s="13">
        <f t="shared" si="1"/>
        <v>14.625</v>
      </c>
      <c r="F11" s="12">
        <f t="shared" si="2"/>
        <v>30.375</v>
      </c>
      <c r="G11" s="14">
        <v>89.33</v>
      </c>
      <c r="H11" s="15">
        <f t="shared" si="3"/>
        <v>44.665</v>
      </c>
      <c r="I11" s="17">
        <f t="shared" si="4"/>
        <v>75.03999999999999</v>
      </c>
      <c r="J11" s="14">
        <v>6</v>
      </c>
    </row>
    <row r="12" spans="1:10" ht="26.25" customHeight="1">
      <c r="A12" s="10" t="s">
        <v>116</v>
      </c>
      <c r="B12" s="10" t="s">
        <v>49</v>
      </c>
      <c r="C12" s="12">
        <f t="shared" si="0"/>
        <v>18.875</v>
      </c>
      <c r="D12" s="10" t="s">
        <v>109</v>
      </c>
      <c r="E12" s="13">
        <f t="shared" si="1"/>
        <v>15.375</v>
      </c>
      <c r="F12" s="12">
        <f t="shared" si="2"/>
        <v>34.25</v>
      </c>
      <c r="G12" s="14">
        <v>80.33</v>
      </c>
      <c r="H12" s="15">
        <f t="shared" si="3"/>
        <v>40.165</v>
      </c>
      <c r="I12" s="17">
        <f t="shared" si="4"/>
        <v>74.41499999999999</v>
      </c>
      <c r="J12" s="14">
        <v>7</v>
      </c>
    </row>
    <row r="13" spans="1:10" ht="26.25" customHeight="1">
      <c r="A13" s="10" t="s">
        <v>117</v>
      </c>
      <c r="B13" s="10" t="s">
        <v>118</v>
      </c>
      <c r="C13" s="12">
        <f t="shared" si="0"/>
        <v>16.125</v>
      </c>
      <c r="D13" s="10" t="s">
        <v>66</v>
      </c>
      <c r="E13" s="13">
        <f t="shared" si="1"/>
        <v>14.875</v>
      </c>
      <c r="F13" s="12">
        <f t="shared" si="2"/>
        <v>31</v>
      </c>
      <c r="G13" s="14">
        <v>86.67</v>
      </c>
      <c r="H13" s="15">
        <f t="shared" si="3"/>
        <v>43.335</v>
      </c>
      <c r="I13" s="17">
        <f t="shared" si="4"/>
        <v>74.33500000000001</v>
      </c>
      <c r="J13" s="14">
        <v>8</v>
      </c>
    </row>
    <row r="14" spans="1:10" ht="26.25" customHeight="1">
      <c r="A14" s="10" t="s">
        <v>119</v>
      </c>
      <c r="B14" s="10" t="s">
        <v>35</v>
      </c>
      <c r="C14" s="12">
        <f t="shared" si="0"/>
        <v>15.75</v>
      </c>
      <c r="D14" s="10" t="s">
        <v>71</v>
      </c>
      <c r="E14" s="13">
        <f t="shared" si="1"/>
        <v>13.25</v>
      </c>
      <c r="F14" s="12">
        <f t="shared" si="2"/>
        <v>29</v>
      </c>
      <c r="G14" s="14">
        <v>90</v>
      </c>
      <c r="H14" s="15">
        <f t="shared" si="3"/>
        <v>45</v>
      </c>
      <c r="I14" s="17">
        <f t="shared" si="4"/>
        <v>74</v>
      </c>
      <c r="J14" s="14">
        <v>9</v>
      </c>
    </row>
    <row r="15" spans="1:10" ht="26.25" customHeight="1">
      <c r="A15" s="10" t="s">
        <v>120</v>
      </c>
      <c r="B15" s="10" t="s">
        <v>60</v>
      </c>
      <c r="C15" s="12">
        <f t="shared" si="0"/>
        <v>16.75</v>
      </c>
      <c r="D15" s="10" t="s">
        <v>53</v>
      </c>
      <c r="E15" s="13">
        <f t="shared" si="1"/>
        <v>14.625</v>
      </c>
      <c r="F15" s="12">
        <f t="shared" si="2"/>
        <v>31.375</v>
      </c>
      <c r="G15" s="19">
        <v>84</v>
      </c>
      <c r="H15" s="15">
        <f t="shared" si="3"/>
        <v>42</v>
      </c>
      <c r="I15" s="17">
        <f t="shared" si="4"/>
        <v>73.375</v>
      </c>
      <c r="J15" s="14">
        <v>10</v>
      </c>
    </row>
    <row r="16" spans="1:10" ht="26.25" customHeight="1">
      <c r="A16" s="10" t="s">
        <v>121</v>
      </c>
      <c r="B16" s="10" t="s">
        <v>55</v>
      </c>
      <c r="C16" s="12">
        <f t="shared" si="0"/>
        <v>17.625</v>
      </c>
      <c r="D16" s="10" t="s">
        <v>64</v>
      </c>
      <c r="E16" s="13">
        <f t="shared" si="1"/>
        <v>13</v>
      </c>
      <c r="F16" s="12">
        <f t="shared" si="2"/>
        <v>30.625</v>
      </c>
      <c r="G16" s="14">
        <v>84.67</v>
      </c>
      <c r="H16" s="15">
        <f t="shared" si="3"/>
        <v>42.335</v>
      </c>
      <c r="I16" s="17">
        <f t="shared" si="4"/>
        <v>72.96000000000001</v>
      </c>
      <c r="J16" s="14">
        <v>11</v>
      </c>
    </row>
    <row r="17" spans="1:10" ht="26.25" customHeight="1">
      <c r="A17" s="10" t="s">
        <v>122</v>
      </c>
      <c r="B17" s="10" t="s">
        <v>60</v>
      </c>
      <c r="C17" s="12">
        <f t="shared" si="0"/>
        <v>16.75</v>
      </c>
      <c r="D17" s="10" t="s">
        <v>82</v>
      </c>
      <c r="E17" s="13">
        <f t="shared" si="1"/>
        <v>12.375</v>
      </c>
      <c r="F17" s="12">
        <f t="shared" si="2"/>
        <v>29.125</v>
      </c>
      <c r="G17" s="14">
        <v>87.33</v>
      </c>
      <c r="H17" s="15">
        <f t="shared" si="3"/>
        <v>43.665</v>
      </c>
      <c r="I17" s="17">
        <f t="shared" si="4"/>
        <v>72.78999999999999</v>
      </c>
      <c r="J17" s="14">
        <v>12</v>
      </c>
    </row>
    <row r="18" spans="1:10" ht="26.25" customHeight="1">
      <c r="A18" s="10" t="s">
        <v>123</v>
      </c>
      <c r="B18" s="10" t="s">
        <v>19</v>
      </c>
      <c r="C18" s="12">
        <f t="shared" si="0"/>
        <v>13.5</v>
      </c>
      <c r="D18" s="10" t="s">
        <v>124</v>
      </c>
      <c r="E18" s="13">
        <f t="shared" si="1"/>
        <v>14.75</v>
      </c>
      <c r="F18" s="12">
        <f t="shared" si="2"/>
        <v>28.25</v>
      </c>
      <c r="G18" s="14">
        <v>88.83</v>
      </c>
      <c r="H18" s="15">
        <f t="shared" si="3"/>
        <v>44.415</v>
      </c>
      <c r="I18" s="17">
        <f t="shared" si="4"/>
        <v>72.66499999999999</v>
      </c>
      <c r="J18" s="14">
        <v>13</v>
      </c>
    </row>
    <row r="19" spans="1:10" ht="26.25" customHeight="1">
      <c r="A19" s="10" t="s">
        <v>125</v>
      </c>
      <c r="B19" s="10" t="s">
        <v>17</v>
      </c>
      <c r="C19" s="12">
        <f t="shared" si="0"/>
        <v>14.5</v>
      </c>
      <c r="D19" s="10" t="s">
        <v>47</v>
      </c>
      <c r="E19" s="13">
        <f t="shared" si="1"/>
        <v>15.875</v>
      </c>
      <c r="F19" s="12">
        <f t="shared" si="2"/>
        <v>30.375</v>
      </c>
      <c r="G19" s="14">
        <v>84.33</v>
      </c>
      <c r="H19" s="15">
        <f t="shared" si="3"/>
        <v>42.165</v>
      </c>
      <c r="I19" s="17">
        <f t="shared" si="4"/>
        <v>72.53999999999999</v>
      </c>
      <c r="J19" s="14">
        <v>14</v>
      </c>
    </row>
    <row r="20" spans="1:10" ht="26.25" customHeight="1">
      <c r="A20" s="10" t="s">
        <v>126</v>
      </c>
      <c r="B20" s="10" t="s">
        <v>16</v>
      </c>
      <c r="C20" s="12">
        <f t="shared" si="0"/>
        <v>13.125</v>
      </c>
      <c r="D20" s="10" t="s">
        <v>17</v>
      </c>
      <c r="E20" s="13">
        <f t="shared" si="1"/>
        <v>14.5</v>
      </c>
      <c r="F20" s="12">
        <f t="shared" si="2"/>
        <v>27.625</v>
      </c>
      <c r="G20" s="14">
        <v>87.67</v>
      </c>
      <c r="H20" s="15">
        <f t="shared" si="3"/>
        <v>43.835</v>
      </c>
      <c r="I20" s="17">
        <f t="shared" si="4"/>
        <v>71.46000000000001</v>
      </c>
      <c r="J20" s="14">
        <v>15</v>
      </c>
    </row>
    <row r="21" spans="1:10" ht="26.25" customHeight="1">
      <c r="A21" s="10" t="s">
        <v>127</v>
      </c>
      <c r="B21" s="10" t="s">
        <v>74</v>
      </c>
      <c r="C21" s="12">
        <f t="shared" si="0"/>
        <v>12.625</v>
      </c>
      <c r="D21" s="10" t="s">
        <v>128</v>
      </c>
      <c r="E21" s="13">
        <f t="shared" si="1"/>
        <v>13.75</v>
      </c>
      <c r="F21" s="12">
        <f t="shared" si="2"/>
        <v>26.375</v>
      </c>
      <c r="G21" s="14">
        <v>89.2</v>
      </c>
      <c r="H21" s="15">
        <f t="shared" si="3"/>
        <v>44.6</v>
      </c>
      <c r="I21" s="17">
        <f t="shared" si="4"/>
        <v>70.975</v>
      </c>
      <c r="J21" s="14">
        <v>16</v>
      </c>
    </row>
    <row r="22" spans="1:10" ht="26.25" customHeight="1">
      <c r="A22" s="10" t="s">
        <v>129</v>
      </c>
      <c r="B22" s="10" t="s">
        <v>58</v>
      </c>
      <c r="C22" s="12">
        <f t="shared" si="0"/>
        <v>16.625</v>
      </c>
      <c r="D22" s="10" t="s">
        <v>130</v>
      </c>
      <c r="E22" s="13">
        <f t="shared" si="1"/>
        <v>11.75</v>
      </c>
      <c r="F22" s="12">
        <f t="shared" si="2"/>
        <v>28.375</v>
      </c>
      <c r="G22" s="14">
        <v>85.17</v>
      </c>
      <c r="H22" s="15">
        <f t="shared" si="3"/>
        <v>42.585</v>
      </c>
      <c r="I22" s="17">
        <f t="shared" si="4"/>
        <v>70.96000000000001</v>
      </c>
      <c r="J22" s="14">
        <v>17</v>
      </c>
    </row>
    <row r="23" spans="1:10" ht="26.25" customHeight="1">
      <c r="A23" s="10" t="s">
        <v>131</v>
      </c>
      <c r="B23" s="10" t="s">
        <v>63</v>
      </c>
      <c r="C23" s="12">
        <f t="shared" si="0"/>
        <v>16.875</v>
      </c>
      <c r="D23" s="10" t="s">
        <v>132</v>
      </c>
      <c r="E23" s="13">
        <f t="shared" si="1"/>
        <v>10.875</v>
      </c>
      <c r="F23" s="12">
        <f t="shared" si="2"/>
        <v>27.75</v>
      </c>
      <c r="G23" s="14">
        <v>86.33</v>
      </c>
      <c r="H23" s="15">
        <f t="shared" si="3"/>
        <v>43.165</v>
      </c>
      <c r="I23" s="17">
        <f t="shared" si="4"/>
        <v>70.91499999999999</v>
      </c>
      <c r="J23" s="14">
        <v>18</v>
      </c>
    </row>
    <row r="24" spans="1:10" ht="26.25" customHeight="1">
      <c r="A24" s="10" t="s">
        <v>133</v>
      </c>
      <c r="B24" s="10" t="s">
        <v>24</v>
      </c>
      <c r="C24" s="12">
        <f t="shared" si="0"/>
        <v>14.375</v>
      </c>
      <c r="D24" s="10" t="s">
        <v>69</v>
      </c>
      <c r="E24" s="13">
        <f t="shared" si="1"/>
        <v>15.5</v>
      </c>
      <c r="F24" s="12">
        <f t="shared" si="2"/>
        <v>29.875</v>
      </c>
      <c r="G24" s="14">
        <v>81.5</v>
      </c>
      <c r="H24" s="15">
        <f t="shared" si="3"/>
        <v>40.75</v>
      </c>
      <c r="I24" s="17">
        <f t="shared" si="4"/>
        <v>70.625</v>
      </c>
      <c r="J24" s="14">
        <v>19</v>
      </c>
    </row>
    <row r="25" spans="1:10" ht="26.25" customHeight="1">
      <c r="A25" s="10" t="s">
        <v>134</v>
      </c>
      <c r="B25" s="10" t="s">
        <v>24</v>
      </c>
      <c r="C25" s="12">
        <f t="shared" si="0"/>
        <v>14.375</v>
      </c>
      <c r="D25" s="10" t="s">
        <v>135</v>
      </c>
      <c r="E25" s="13">
        <f t="shared" si="1"/>
        <v>13.625</v>
      </c>
      <c r="F25" s="12">
        <f t="shared" si="2"/>
        <v>28</v>
      </c>
      <c r="G25" s="14">
        <v>85</v>
      </c>
      <c r="H25" s="15">
        <f t="shared" si="3"/>
        <v>42.5</v>
      </c>
      <c r="I25" s="17">
        <f t="shared" si="4"/>
        <v>70.5</v>
      </c>
      <c r="J25" s="14">
        <v>20</v>
      </c>
    </row>
    <row r="26" spans="1:10" ht="26.25" customHeight="1">
      <c r="A26" s="10" t="s">
        <v>136</v>
      </c>
      <c r="B26" s="10" t="s">
        <v>29</v>
      </c>
      <c r="C26" s="12">
        <f t="shared" si="0"/>
        <v>15.125</v>
      </c>
      <c r="D26" s="10" t="s">
        <v>137</v>
      </c>
      <c r="E26" s="13">
        <f t="shared" si="1"/>
        <v>12.5</v>
      </c>
      <c r="F26" s="12">
        <f t="shared" si="2"/>
        <v>27.625</v>
      </c>
      <c r="G26" s="14">
        <v>85.17</v>
      </c>
      <c r="H26" s="15">
        <f t="shared" si="3"/>
        <v>42.585</v>
      </c>
      <c r="I26" s="17">
        <f t="shared" si="4"/>
        <v>70.21000000000001</v>
      </c>
      <c r="J26" s="14">
        <v>21</v>
      </c>
    </row>
    <row r="27" spans="1:10" ht="26.25" customHeight="1">
      <c r="A27" s="10" t="s">
        <v>138</v>
      </c>
      <c r="B27" s="10" t="s">
        <v>35</v>
      </c>
      <c r="C27" s="12">
        <f t="shared" si="0"/>
        <v>15.75</v>
      </c>
      <c r="D27" s="10" t="s">
        <v>139</v>
      </c>
      <c r="E27" s="13">
        <f t="shared" si="1"/>
        <v>12.875</v>
      </c>
      <c r="F27" s="12">
        <f t="shared" si="2"/>
        <v>28.625</v>
      </c>
      <c r="G27" s="14">
        <v>83</v>
      </c>
      <c r="H27" s="15">
        <f t="shared" si="3"/>
        <v>41.5</v>
      </c>
      <c r="I27" s="17">
        <f t="shared" si="4"/>
        <v>70.125</v>
      </c>
      <c r="J27" s="14">
        <v>22</v>
      </c>
    </row>
    <row r="28" spans="1:10" ht="26.25" customHeight="1">
      <c r="A28" s="10" t="s">
        <v>140</v>
      </c>
      <c r="B28" s="10" t="s">
        <v>17</v>
      </c>
      <c r="C28" s="12">
        <f t="shared" si="0"/>
        <v>14.5</v>
      </c>
      <c r="D28" s="10" t="s">
        <v>24</v>
      </c>
      <c r="E28" s="13">
        <f t="shared" si="1"/>
        <v>14.375</v>
      </c>
      <c r="F28" s="12">
        <f t="shared" si="2"/>
        <v>28.875</v>
      </c>
      <c r="G28" s="14">
        <v>81.67</v>
      </c>
      <c r="H28" s="15">
        <f t="shared" si="3"/>
        <v>40.835</v>
      </c>
      <c r="I28" s="17">
        <f t="shared" si="4"/>
        <v>69.71000000000001</v>
      </c>
      <c r="J28" s="14">
        <v>23</v>
      </c>
    </row>
    <row r="29" spans="1:10" ht="26.25" customHeight="1">
      <c r="A29" s="10" t="s">
        <v>141</v>
      </c>
      <c r="B29" s="10" t="s">
        <v>16</v>
      </c>
      <c r="C29" s="12">
        <f t="shared" si="0"/>
        <v>13.125</v>
      </c>
      <c r="D29" s="10" t="s">
        <v>16</v>
      </c>
      <c r="E29" s="13">
        <f t="shared" si="1"/>
        <v>13.125</v>
      </c>
      <c r="F29" s="12">
        <f t="shared" si="2"/>
        <v>26.25</v>
      </c>
      <c r="G29" s="14">
        <v>86.67</v>
      </c>
      <c r="H29" s="15">
        <f t="shared" si="3"/>
        <v>43.335</v>
      </c>
      <c r="I29" s="17">
        <f t="shared" si="4"/>
        <v>69.58500000000001</v>
      </c>
      <c r="J29" s="14">
        <v>24</v>
      </c>
    </row>
    <row r="30" spans="1:10" ht="26.25" customHeight="1">
      <c r="A30" s="10" t="s">
        <v>142</v>
      </c>
      <c r="B30" s="10" t="s">
        <v>17</v>
      </c>
      <c r="C30" s="12">
        <f t="shared" si="0"/>
        <v>14.5</v>
      </c>
      <c r="D30" s="10" t="s">
        <v>38</v>
      </c>
      <c r="E30" s="13">
        <f t="shared" si="1"/>
        <v>13.375</v>
      </c>
      <c r="F30" s="12">
        <f t="shared" si="2"/>
        <v>27.875</v>
      </c>
      <c r="G30" s="14">
        <v>83.33</v>
      </c>
      <c r="H30" s="15">
        <f t="shared" si="3"/>
        <v>41.665</v>
      </c>
      <c r="I30" s="17">
        <f t="shared" si="4"/>
        <v>69.53999999999999</v>
      </c>
      <c r="J30" s="14">
        <v>25</v>
      </c>
    </row>
    <row r="31" spans="1:10" ht="26.25" customHeight="1">
      <c r="A31" s="10" t="s">
        <v>143</v>
      </c>
      <c r="B31" s="10" t="s">
        <v>19</v>
      </c>
      <c r="C31" s="12">
        <f t="shared" si="0"/>
        <v>13.5</v>
      </c>
      <c r="D31" s="10" t="s">
        <v>17</v>
      </c>
      <c r="E31" s="13">
        <f t="shared" si="1"/>
        <v>14.5</v>
      </c>
      <c r="F31" s="12">
        <f t="shared" si="2"/>
        <v>28</v>
      </c>
      <c r="G31" s="14">
        <v>83</v>
      </c>
      <c r="H31" s="15">
        <f t="shared" si="3"/>
        <v>41.5</v>
      </c>
      <c r="I31" s="17">
        <f t="shared" si="4"/>
        <v>69.5</v>
      </c>
      <c r="J31" s="14">
        <v>26</v>
      </c>
    </row>
    <row r="32" spans="1:10" ht="26.25" customHeight="1">
      <c r="A32" s="10" t="s">
        <v>144</v>
      </c>
      <c r="B32" s="10" t="s">
        <v>66</v>
      </c>
      <c r="C32" s="12">
        <f t="shared" si="0"/>
        <v>14.875</v>
      </c>
      <c r="D32" s="10" t="s">
        <v>135</v>
      </c>
      <c r="E32" s="13">
        <f t="shared" si="1"/>
        <v>13.625</v>
      </c>
      <c r="F32" s="12">
        <f t="shared" si="2"/>
        <v>28.5</v>
      </c>
      <c r="G32" s="14">
        <v>82</v>
      </c>
      <c r="H32" s="15">
        <f t="shared" si="3"/>
        <v>41</v>
      </c>
      <c r="I32" s="17">
        <f t="shared" si="4"/>
        <v>69.5</v>
      </c>
      <c r="J32" s="14">
        <v>27</v>
      </c>
    </row>
    <row r="33" spans="1:10" ht="26.25" customHeight="1">
      <c r="A33" s="10" t="s">
        <v>145</v>
      </c>
      <c r="B33" s="10" t="s">
        <v>146</v>
      </c>
      <c r="C33" s="12">
        <f t="shared" si="0"/>
        <v>13.875</v>
      </c>
      <c r="D33" s="10" t="s">
        <v>147</v>
      </c>
      <c r="E33" s="13">
        <f t="shared" si="1"/>
        <v>11.375</v>
      </c>
      <c r="F33" s="12">
        <f t="shared" si="2"/>
        <v>25.25</v>
      </c>
      <c r="G33" s="14">
        <v>87.83</v>
      </c>
      <c r="H33" s="15">
        <f t="shared" si="3"/>
        <v>43.915</v>
      </c>
      <c r="I33" s="17">
        <f t="shared" si="4"/>
        <v>69.16499999999999</v>
      </c>
      <c r="J33" s="14">
        <v>28</v>
      </c>
    </row>
    <row r="34" spans="1:10" ht="26.25" customHeight="1">
      <c r="A34" s="10" t="s">
        <v>148</v>
      </c>
      <c r="B34" s="10" t="s">
        <v>38</v>
      </c>
      <c r="C34" s="12">
        <f t="shared" si="0"/>
        <v>13.375</v>
      </c>
      <c r="D34" s="10" t="s">
        <v>19</v>
      </c>
      <c r="E34" s="13">
        <f t="shared" si="1"/>
        <v>13.5</v>
      </c>
      <c r="F34" s="12">
        <f t="shared" si="2"/>
        <v>26.875</v>
      </c>
      <c r="G34" s="14">
        <v>84.33</v>
      </c>
      <c r="H34" s="15">
        <f t="shared" si="3"/>
        <v>42.165</v>
      </c>
      <c r="I34" s="17">
        <f t="shared" si="4"/>
        <v>69.03999999999999</v>
      </c>
      <c r="J34" s="14">
        <v>29</v>
      </c>
    </row>
    <row r="35" spans="1:10" ht="26.25" customHeight="1">
      <c r="A35" s="10" t="s">
        <v>149</v>
      </c>
      <c r="B35" s="10" t="s">
        <v>20</v>
      </c>
      <c r="C35" s="12">
        <f t="shared" si="0"/>
        <v>11.5</v>
      </c>
      <c r="D35" s="10" t="s">
        <v>64</v>
      </c>
      <c r="E35" s="13">
        <f t="shared" si="1"/>
        <v>13</v>
      </c>
      <c r="F35" s="12">
        <f t="shared" si="2"/>
        <v>24.5</v>
      </c>
      <c r="G35" s="14">
        <v>88.2</v>
      </c>
      <c r="H35" s="15">
        <f t="shared" si="3"/>
        <v>44.1</v>
      </c>
      <c r="I35" s="17">
        <f t="shared" si="4"/>
        <v>68.6</v>
      </c>
      <c r="J35" s="14">
        <v>30</v>
      </c>
    </row>
    <row r="36" spans="1:10" ht="26.25" customHeight="1">
      <c r="A36" s="10" t="s">
        <v>150</v>
      </c>
      <c r="B36" s="10" t="s">
        <v>32</v>
      </c>
      <c r="C36" s="12">
        <f t="shared" si="0"/>
        <v>11.625</v>
      </c>
      <c r="D36" s="10" t="s">
        <v>56</v>
      </c>
      <c r="E36" s="13">
        <f t="shared" si="1"/>
        <v>14.125</v>
      </c>
      <c r="F36" s="12">
        <f t="shared" si="2"/>
        <v>25.75</v>
      </c>
      <c r="G36" s="14">
        <v>85.33</v>
      </c>
      <c r="H36" s="15">
        <f t="shared" si="3"/>
        <v>42.665</v>
      </c>
      <c r="I36" s="17">
        <f t="shared" si="4"/>
        <v>68.41499999999999</v>
      </c>
      <c r="J36" s="14"/>
    </row>
    <row r="37" spans="1:10" ht="26.25" customHeight="1">
      <c r="A37" s="10" t="s">
        <v>151</v>
      </c>
      <c r="B37" s="10" t="s">
        <v>128</v>
      </c>
      <c r="C37" s="12">
        <f t="shared" si="0"/>
        <v>13.75</v>
      </c>
      <c r="D37" s="10" t="s">
        <v>137</v>
      </c>
      <c r="E37" s="13">
        <f t="shared" si="1"/>
        <v>12.5</v>
      </c>
      <c r="F37" s="12">
        <f t="shared" si="2"/>
        <v>26.25</v>
      </c>
      <c r="G37" s="14">
        <v>83.5</v>
      </c>
      <c r="H37" s="15">
        <f t="shared" si="3"/>
        <v>41.75</v>
      </c>
      <c r="I37" s="17">
        <f t="shared" si="4"/>
        <v>68</v>
      </c>
      <c r="J37" s="14"/>
    </row>
    <row r="38" spans="1:10" ht="26.25" customHeight="1">
      <c r="A38" s="10" t="s">
        <v>152</v>
      </c>
      <c r="B38" s="10" t="s">
        <v>27</v>
      </c>
      <c r="C38" s="12">
        <f t="shared" si="0"/>
        <v>15</v>
      </c>
      <c r="D38" s="10" t="s">
        <v>80</v>
      </c>
      <c r="E38" s="13">
        <f t="shared" si="1"/>
        <v>12</v>
      </c>
      <c r="F38" s="12">
        <f t="shared" si="2"/>
        <v>27</v>
      </c>
      <c r="G38" s="14">
        <v>82</v>
      </c>
      <c r="H38" s="15">
        <f t="shared" si="3"/>
        <v>41</v>
      </c>
      <c r="I38" s="17">
        <f t="shared" si="4"/>
        <v>68</v>
      </c>
      <c r="J38" s="14"/>
    </row>
    <row r="39" spans="1:10" ht="26.25" customHeight="1">
      <c r="A39" s="10" t="s">
        <v>153</v>
      </c>
      <c r="B39" s="10" t="s">
        <v>42</v>
      </c>
      <c r="C39" s="12">
        <f t="shared" si="0"/>
        <v>12.25</v>
      </c>
      <c r="D39" s="10" t="s">
        <v>42</v>
      </c>
      <c r="E39" s="13">
        <f t="shared" si="1"/>
        <v>12.25</v>
      </c>
      <c r="F39" s="12">
        <f t="shared" si="2"/>
        <v>24.5</v>
      </c>
      <c r="G39" s="14">
        <v>86.33</v>
      </c>
      <c r="H39" s="15">
        <f t="shared" si="3"/>
        <v>43.165</v>
      </c>
      <c r="I39" s="17">
        <f t="shared" si="4"/>
        <v>67.66499999999999</v>
      </c>
      <c r="J39" s="14"/>
    </row>
    <row r="40" spans="1:10" ht="26.25" customHeight="1">
      <c r="A40" s="10" t="s">
        <v>154</v>
      </c>
      <c r="B40" s="10" t="s">
        <v>42</v>
      </c>
      <c r="C40" s="12">
        <f t="shared" si="0"/>
        <v>12.25</v>
      </c>
      <c r="D40" s="10" t="s">
        <v>135</v>
      </c>
      <c r="E40" s="13">
        <f t="shared" si="1"/>
        <v>13.625</v>
      </c>
      <c r="F40" s="12">
        <f t="shared" si="2"/>
        <v>25.875</v>
      </c>
      <c r="G40" s="14">
        <v>83</v>
      </c>
      <c r="H40" s="15">
        <f t="shared" si="3"/>
        <v>41.5</v>
      </c>
      <c r="I40" s="17">
        <f t="shared" si="4"/>
        <v>67.375</v>
      </c>
      <c r="J40" s="14"/>
    </row>
    <row r="41" spans="1:10" ht="26.25" customHeight="1">
      <c r="A41" s="10" t="s">
        <v>155</v>
      </c>
      <c r="B41" s="10" t="s">
        <v>132</v>
      </c>
      <c r="C41" s="12">
        <f t="shared" si="0"/>
        <v>10.875</v>
      </c>
      <c r="D41" s="10" t="s">
        <v>17</v>
      </c>
      <c r="E41" s="13">
        <f t="shared" si="1"/>
        <v>14.5</v>
      </c>
      <c r="F41" s="12">
        <f t="shared" si="2"/>
        <v>25.375</v>
      </c>
      <c r="G41" s="14">
        <v>83.83</v>
      </c>
      <c r="H41" s="15">
        <f t="shared" si="3"/>
        <v>41.915</v>
      </c>
      <c r="I41" s="17">
        <f t="shared" si="4"/>
        <v>67.28999999999999</v>
      </c>
      <c r="J41" s="14"/>
    </row>
    <row r="42" spans="1:10" ht="26.25" customHeight="1">
      <c r="A42" s="10" t="s">
        <v>156</v>
      </c>
      <c r="B42" s="10" t="s">
        <v>42</v>
      </c>
      <c r="C42" s="12">
        <f t="shared" si="0"/>
        <v>12.25</v>
      </c>
      <c r="D42" s="10" t="s">
        <v>42</v>
      </c>
      <c r="E42" s="13">
        <f t="shared" si="1"/>
        <v>12.25</v>
      </c>
      <c r="F42" s="12">
        <f t="shared" si="2"/>
        <v>24.5</v>
      </c>
      <c r="G42" s="14">
        <v>85</v>
      </c>
      <c r="H42" s="15">
        <f t="shared" si="3"/>
        <v>42.5</v>
      </c>
      <c r="I42" s="17">
        <f t="shared" si="4"/>
        <v>67</v>
      </c>
      <c r="J42" s="14"/>
    </row>
    <row r="43" spans="1:10" ht="26.25" customHeight="1">
      <c r="A43" s="10" t="s">
        <v>157</v>
      </c>
      <c r="B43" s="10" t="s">
        <v>16</v>
      </c>
      <c r="C43" s="12">
        <f t="shared" si="0"/>
        <v>13.125</v>
      </c>
      <c r="D43" s="10" t="s">
        <v>42</v>
      </c>
      <c r="E43" s="13">
        <f t="shared" si="1"/>
        <v>12.25</v>
      </c>
      <c r="F43" s="12">
        <f t="shared" si="2"/>
        <v>25.375</v>
      </c>
      <c r="G43" s="14">
        <v>83</v>
      </c>
      <c r="H43" s="15">
        <f t="shared" si="3"/>
        <v>41.5</v>
      </c>
      <c r="I43" s="17">
        <f t="shared" si="4"/>
        <v>66.875</v>
      </c>
      <c r="J43" s="14"/>
    </row>
    <row r="44" spans="1:10" ht="26.25" customHeight="1">
      <c r="A44" s="10" t="s">
        <v>158</v>
      </c>
      <c r="B44" s="10" t="s">
        <v>135</v>
      </c>
      <c r="C44" s="12">
        <f t="shared" si="0"/>
        <v>13.625</v>
      </c>
      <c r="D44" s="10" t="s">
        <v>78</v>
      </c>
      <c r="E44" s="13">
        <f t="shared" si="1"/>
        <v>12.125</v>
      </c>
      <c r="F44" s="12">
        <f t="shared" si="2"/>
        <v>25.75</v>
      </c>
      <c r="G44" s="14">
        <v>82</v>
      </c>
      <c r="H44" s="15">
        <f t="shared" si="3"/>
        <v>41</v>
      </c>
      <c r="I44" s="17">
        <f t="shared" si="4"/>
        <v>66.75</v>
      </c>
      <c r="J44" s="14"/>
    </row>
    <row r="45" spans="1:10" ht="26.25" customHeight="1">
      <c r="A45" s="10" t="s">
        <v>159</v>
      </c>
      <c r="B45" s="10" t="s">
        <v>132</v>
      </c>
      <c r="C45" s="12">
        <f t="shared" si="0"/>
        <v>10.875</v>
      </c>
      <c r="D45" s="10" t="s">
        <v>17</v>
      </c>
      <c r="E45" s="13">
        <f t="shared" si="1"/>
        <v>14.5</v>
      </c>
      <c r="F45" s="12">
        <f t="shared" si="2"/>
        <v>25.375</v>
      </c>
      <c r="G45" s="14">
        <v>82.33</v>
      </c>
      <c r="H45" s="15">
        <f t="shared" si="3"/>
        <v>41.165</v>
      </c>
      <c r="I45" s="17">
        <f t="shared" si="4"/>
        <v>66.53999999999999</v>
      </c>
      <c r="J45" s="14"/>
    </row>
    <row r="46" spans="1:10" ht="26.25" customHeight="1">
      <c r="A46" s="10" t="s">
        <v>160</v>
      </c>
      <c r="B46" s="10" t="s">
        <v>64</v>
      </c>
      <c r="C46" s="12">
        <f t="shared" si="0"/>
        <v>13</v>
      </c>
      <c r="D46" s="10" t="s">
        <v>30</v>
      </c>
      <c r="E46" s="13">
        <f t="shared" si="1"/>
        <v>11.125</v>
      </c>
      <c r="F46" s="12">
        <f t="shared" si="2"/>
        <v>24.125</v>
      </c>
      <c r="G46" s="14">
        <v>84.17</v>
      </c>
      <c r="H46" s="15">
        <f t="shared" si="3"/>
        <v>42.085</v>
      </c>
      <c r="I46" s="17">
        <f t="shared" si="4"/>
        <v>66.21000000000001</v>
      </c>
      <c r="J46" s="14"/>
    </row>
    <row r="47" spans="1:10" ht="26.25" customHeight="1">
      <c r="A47" s="10" t="s">
        <v>161</v>
      </c>
      <c r="B47" s="10" t="s">
        <v>38</v>
      </c>
      <c r="C47" s="12">
        <f t="shared" si="0"/>
        <v>13.375</v>
      </c>
      <c r="D47" s="10" t="s">
        <v>130</v>
      </c>
      <c r="E47" s="13">
        <f t="shared" si="1"/>
        <v>11.75</v>
      </c>
      <c r="F47" s="12">
        <f t="shared" si="2"/>
        <v>25.125</v>
      </c>
      <c r="G47" s="14">
        <v>82</v>
      </c>
      <c r="H47" s="15">
        <f t="shared" si="3"/>
        <v>41</v>
      </c>
      <c r="I47" s="17">
        <f t="shared" si="4"/>
        <v>66.125</v>
      </c>
      <c r="J47" s="14"/>
    </row>
    <row r="48" spans="1:10" ht="26.25" customHeight="1">
      <c r="A48" s="10" t="s">
        <v>162</v>
      </c>
      <c r="B48" s="10" t="s">
        <v>19</v>
      </c>
      <c r="C48" s="12">
        <f t="shared" si="0"/>
        <v>13.5</v>
      </c>
      <c r="D48" s="10" t="s">
        <v>163</v>
      </c>
      <c r="E48" s="13">
        <f t="shared" si="1"/>
        <v>10.75</v>
      </c>
      <c r="F48" s="12">
        <f t="shared" si="2"/>
        <v>24.25</v>
      </c>
      <c r="G48" s="14">
        <v>82.53</v>
      </c>
      <c r="H48" s="15">
        <f t="shared" si="3"/>
        <v>41.265</v>
      </c>
      <c r="I48" s="17">
        <f t="shared" si="4"/>
        <v>65.515</v>
      </c>
      <c r="J48" s="14"/>
    </row>
    <row r="49" spans="1:10" ht="26.25" customHeight="1">
      <c r="A49" s="10" t="s">
        <v>164</v>
      </c>
      <c r="B49" s="10" t="s">
        <v>41</v>
      </c>
      <c r="C49" s="12">
        <f t="shared" si="0"/>
        <v>10.375</v>
      </c>
      <c r="D49" s="10" t="s">
        <v>24</v>
      </c>
      <c r="E49" s="13">
        <f t="shared" si="1"/>
        <v>14.375</v>
      </c>
      <c r="F49" s="12">
        <f t="shared" si="2"/>
        <v>24.75</v>
      </c>
      <c r="G49" s="14">
        <v>81</v>
      </c>
      <c r="H49" s="15">
        <f t="shared" si="3"/>
        <v>40.5</v>
      </c>
      <c r="I49" s="17">
        <f t="shared" si="4"/>
        <v>65.25</v>
      </c>
      <c r="J49" s="14"/>
    </row>
    <row r="50" spans="1:10" ht="26.25" customHeight="1">
      <c r="A50" s="10" t="s">
        <v>165</v>
      </c>
      <c r="B50" s="10" t="s">
        <v>76</v>
      </c>
      <c r="C50" s="12">
        <f t="shared" si="0"/>
        <v>14.25</v>
      </c>
      <c r="D50" s="10" t="s">
        <v>166</v>
      </c>
      <c r="E50" s="13">
        <f t="shared" si="1"/>
        <v>10</v>
      </c>
      <c r="F50" s="12">
        <f t="shared" si="2"/>
        <v>24.25</v>
      </c>
      <c r="G50" s="14">
        <v>80.33</v>
      </c>
      <c r="H50" s="15">
        <f t="shared" si="3"/>
        <v>40.165</v>
      </c>
      <c r="I50" s="17">
        <f t="shared" si="4"/>
        <v>64.41499999999999</v>
      </c>
      <c r="J50" s="14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workbookViewId="0" topLeftCell="A1">
      <selection activeCell="L60" sqref="L60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6" width="13.57421875" style="0" customWidth="1"/>
    <col min="7" max="7" width="13.57421875" style="1" customWidth="1"/>
    <col min="8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167</v>
      </c>
      <c r="F2" s="3"/>
      <c r="G2" s="4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7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20.25" customHeight="1">
      <c r="A6" s="10" t="s">
        <v>168</v>
      </c>
      <c r="B6" s="10" t="s">
        <v>52</v>
      </c>
      <c r="C6" s="12">
        <f aca="true" t="shared" si="0" ref="C6:C64">B6*0.25</f>
        <v>19.375</v>
      </c>
      <c r="D6" s="10" t="s">
        <v>27</v>
      </c>
      <c r="E6" s="13">
        <f aca="true" t="shared" si="1" ref="E6:E64">D6*0.25</f>
        <v>15</v>
      </c>
      <c r="F6" s="12">
        <f aca="true" t="shared" si="2" ref="F6:F64">C6+E6</f>
        <v>34.375</v>
      </c>
      <c r="G6" s="14">
        <v>88.67</v>
      </c>
      <c r="H6" s="15">
        <f aca="true" t="shared" si="3" ref="H6:H64">G6*0.5</f>
        <v>44.335</v>
      </c>
      <c r="I6" s="17">
        <f aca="true" t="shared" si="4" ref="I6:I64">F6+H6</f>
        <v>78.71000000000001</v>
      </c>
      <c r="J6" s="14">
        <v>1</v>
      </c>
    </row>
    <row r="7" spans="1:10" s="1" customFormat="1" ht="20.25" customHeight="1">
      <c r="A7" s="10" t="s">
        <v>169</v>
      </c>
      <c r="B7" s="10" t="s">
        <v>170</v>
      </c>
      <c r="C7" s="12">
        <f t="shared" si="0"/>
        <v>20.75</v>
      </c>
      <c r="D7" s="10" t="s">
        <v>56</v>
      </c>
      <c r="E7" s="13">
        <f t="shared" si="1"/>
        <v>14.125</v>
      </c>
      <c r="F7" s="12">
        <f t="shared" si="2"/>
        <v>34.875</v>
      </c>
      <c r="G7" s="19">
        <v>87.34</v>
      </c>
      <c r="H7" s="15">
        <f t="shared" si="3"/>
        <v>43.67</v>
      </c>
      <c r="I7" s="17">
        <f t="shared" si="4"/>
        <v>78.545</v>
      </c>
      <c r="J7" s="14">
        <v>2</v>
      </c>
    </row>
    <row r="8" spans="1:10" s="1" customFormat="1" ht="20.25" customHeight="1">
      <c r="A8" s="10" t="s">
        <v>171</v>
      </c>
      <c r="B8" s="10" t="s">
        <v>105</v>
      </c>
      <c r="C8" s="12">
        <f t="shared" si="0"/>
        <v>17.5</v>
      </c>
      <c r="D8" s="10" t="s">
        <v>58</v>
      </c>
      <c r="E8" s="13">
        <f t="shared" si="1"/>
        <v>16.625</v>
      </c>
      <c r="F8" s="12">
        <f t="shared" si="2"/>
        <v>34.125</v>
      </c>
      <c r="G8" s="14">
        <v>87.67</v>
      </c>
      <c r="H8" s="15">
        <f t="shared" si="3"/>
        <v>43.835</v>
      </c>
      <c r="I8" s="17">
        <f t="shared" si="4"/>
        <v>77.96000000000001</v>
      </c>
      <c r="J8" s="14">
        <v>3</v>
      </c>
    </row>
    <row r="9" spans="1:10" s="1" customFormat="1" ht="20.25" customHeight="1">
      <c r="A9" s="10" t="s">
        <v>172</v>
      </c>
      <c r="B9" s="10" t="s">
        <v>173</v>
      </c>
      <c r="C9" s="12">
        <f t="shared" si="0"/>
        <v>19.25</v>
      </c>
      <c r="D9" s="10" t="s">
        <v>118</v>
      </c>
      <c r="E9" s="13">
        <f t="shared" si="1"/>
        <v>16.125</v>
      </c>
      <c r="F9" s="12">
        <f t="shared" si="2"/>
        <v>35.375</v>
      </c>
      <c r="G9" s="18">
        <v>81.67</v>
      </c>
      <c r="H9" s="15">
        <f t="shared" si="3"/>
        <v>40.835</v>
      </c>
      <c r="I9" s="17">
        <f t="shared" si="4"/>
        <v>76.21000000000001</v>
      </c>
      <c r="J9" s="14">
        <v>4</v>
      </c>
    </row>
    <row r="10" spans="1:10" ht="20.25" customHeight="1">
      <c r="A10" s="10" t="s">
        <v>174</v>
      </c>
      <c r="B10" s="10" t="s">
        <v>50</v>
      </c>
      <c r="C10" s="12">
        <f t="shared" si="0"/>
        <v>16.5</v>
      </c>
      <c r="D10" s="10" t="s">
        <v>175</v>
      </c>
      <c r="E10" s="13">
        <f t="shared" si="1"/>
        <v>16.375</v>
      </c>
      <c r="F10" s="12">
        <f t="shared" si="2"/>
        <v>32.875</v>
      </c>
      <c r="G10" s="14">
        <v>86.34</v>
      </c>
      <c r="H10" s="15">
        <f t="shared" si="3"/>
        <v>43.17</v>
      </c>
      <c r="I10" s="17">
        <f t="shared" si="4"/>
        <v>76.045</v>
      </c>
      <c r="J10" s="14">
        <v>5</v>
      </c>
    </row>
    <row r="11" spans="1:10" ht="20.25" customHeight="1">
      <c r="A11" s="10" t="s">
        <v>176</v>
      </c>
      <c r="B11" s="10" t="s">
        <v>177</v>
      </c>
      <c r="C11" s="12">
        <f t="shared" si="0"/>
        <v>16.25</v>
      </c>
      <c r="D11" s="10" t="s">
        <v>47</v>
      </c>
      <c r="E11" s="13">
        <f t="shared" si="1"/>
        <v>15.875</v>
      </c>
      <c r="F11" s="12">
        <f t="shared" si="2"/>
        <v>32.125</v>
      </c>
      <c r="G11" s="14">
        <v>87.34</v>
      </c>
      <c r="H11" s="15">
        <f t="shared" si="3"/>
        <v>43.67</v>
      </c>
      <c r="I11" s="17">
        <f t="shared" si="4"/>
        <v>75.795</v>
      </c>
      <c r="J11" s="14">
        <v>6</v>
      </c>
    </row>
    <row r="12" spans="1:10" ht="20.25" customHeight="1">
      <c r="A12" s="10" t="s">
        <v>178</v>
      </c>
      <c r="B12" s="10" t="s">
        <v>179</v>
      </c>
      <c r="C12" s="12">
        <f t="shared" si="0"/>
        <v>18.375</v>
      </c>
      <c r="D12" s="10" t="s">
        <v>50</v>
      </c>
      <c r="E12" s="13">
        <f t="shared" si="1"/>
        <v>16.5</v>
      </c>
      <c r="F12" s="12">
        <f t="shared" si="2"/>
        <v>34.875</v>
      </c>
      <c r="G12" s="14">
        <v>81.67</v>
      </c>
      <c r="H12" s="15">
        <f t="shared" si="3"/>
        <v>40.835</v>
      </c>
      <c r="I12" s="17">
        <f t="shared" si="4"/>
        <v>75.71000000000001</v>
      </c>
      <c r="J12" s="14">
        <v>7</v>
      </c>
    </row>
    <row r="13" spans="1:10" ht="20.25" customHeight="1">
      <c r="A13" s="10" t="s">
        <v>180</v>
      </c>
      <c r="B13" s="10" t="s">
        <v>52</v>
      </c>
      <c r="C13" s="12">
        <f t="shared" si="0"/>
        <v>19.375</v>
      </c>
      <c r="D13" s="10" t="s">
        <v>64</v>
      </c>
      <c r="E13" s="13">
        <f t="shared" si="1"/>
        <v>13</v>
      </c>
      <c r="F13" s="12">
        <f t="shared" si="2"/>
        <v>32.375</v>
      </c>
      <c r="G13" s="14">
        <v>86</v>
      </c>
      <c r="H13" s="15">
        <f t="shared" si="3"/>
        <v>43</v>
      </c>
      <c r="I13" s="17">
        <f t="shared" si="4"/>
        <v>75.375</v>
      </c>
      <c r="J13" s="14">
        <v>8</v>
      </c>
    </row>
    <row r="14" spans="1:10" ht="20.25" customHeight="1">
      <c r="A14" s="10" t="s">
        <v>181</v>
      </c>
      <c r="B14" s="10" t="s">
        <v>55</v>
      </c>
      <c r="C14" s="12">
        <f t="shared" si="0"/>
        <v>17.625</v>
      </c>
      <c r="D14" s="10" t="s">
        <v>24</v>
      </c>
      <c r="E14" s="13">
        <f t="shared" si="1"/>
        <v>14.375</v>
      </c>
      <c r="F14" s="12">
        <f t="shared" si="2"/>
        <v>32</v>
      </c>
      <c r="G14" s="14">
        <v>86.34</v>
      </c>
      <c r="H14" s="15">
        <f t="shared" si="3"/>
        <v>43.17</v>
      </c>
      <c r="I14" s="17">
        <f t="shared" si="4"/>
        <v>75.17</v>
      </c>
      <c r="J14" s="14">
        <v>9</v>
      </c>
    </row>
    <row r="15" spans="1:10" ht="20.25" customHeight="1">
      <c r="A15" s="10" t="s">
        <v>182</v>
      </c>
      <c r="B15" s="10" t="s">
        <v>89</v>
      </c>
      <c r="C15" s="12">
        <f t="shared" si="0"/>
        <v>18.5</v>
      </c>
      <c r="D15" s="10" t="s">
        <v>42</v>
      </c>
      <c r="E15" s="13">
        <f t="shared" si="1"/>
        <v>12.25</v>
      </c>
      <c r="F15" s="12">
        <f t="shared" si="2"/>
        <v>30.75</v>
      </c>
      <c r="G15" s="14">
        <v>88.67</v>
      </c>
      <c r="H15" s="15">
        <f t="shared" si="3"/>
        <v>44.335</v>
      </c>
      <c r="I15" s="17">
        <f t="shared" si="4"/>
        <v>75.08500000000001</v>
      </c>
      <c r="J15" s="14">
        <v>10</v>
      </c>
    </row>
    <row r="16" spans="1:10" ht="20.25" customHeight="1">
      <c r="A16" s="10" t="s">
        <v>183</v>
      </c>
      <c r="B16" s="10" t="s">
        <v>69</v>
      </c>
      <c r="C16" s="12">
        <f t="shared" si="0"/>
        <v>15.5</v>
      </c>
      <c r="D16" s="10" t="s">
        <v>69</v>
      </c>
      <c r="E16" s="13">
        <f t="shared" si="1"/>
        <v>15.5</v>
      </c>
      <c r="F16" s="12">
        <f t="shared" si="2"/>
        <v>31</v>
      </c>
      <c r="G16" s="14">
        <v>87.34</v>
      </c>
      <c r="H16" s="15">
        <f t="shared" si="3"/>
        <v>43.67</v>
      </c>
      <c r="I16" s="17">
        <f t="shared" si="4"/>
        <v>74.67</v>
      </c>
      <c r="J16" s="14">
        <v>11</v>
      </c>
    </row>
    <row r="17" spans="1:10" ht="20.25" customHeight="1">
      <c r="A17" s="10" t="s">
        <v>184</v>
      </c>
      <c r="B17" s="10" t="s">
        <v>118</v>
      </c>
      <c r="C17" s="12">
        <f t="shared" si="0"/>
        <v>16.125</v>
      </c>
      <c r="D17" s="10" t="s">
        <v>29</v>
      </c>
      <c r="E17" s="13">
        <f t="shared" si="1"/>
        <v>15.125</v>
      </c>
      <c r="F17" s="12">
        <f t="shared" si="2"/>
        <v>31.25</v>
      </c>
      <c r="G17" s="14">
        <v>86.67</v>
      </c>
      <c r="H17" s="15">
        <f t="shared" si="3"/>
        <v>43.335</v>
      </c>
      <c r="I17" s="17">
        <f t="shared" si="4"/>
        <v>74.58500000000001</v>
      </c>
      <c r="J17" s="14">
        <v>12</v>
      </c>
    </row>
    <row r="18" spans="1:10" ht="20.25" customHeight="1">
      <c r="A18" s="10" t="s">
        <v>185</v>
      </c>
      <c r="B18" s="10" t="s">
        <v>52</v>
      </c>
      <c r="C18" s="12">
        <f t="shared" si="0"/>
        <v>19.375</v>
      </c>
      <c r="D18" s="10" t="s">
        <v>53</v>
      </c>
      <c r="E18" s="13">
        <f t="shared" si="1"/>
        <v>14.625</v>
      </c>
      <c r="F18" s="12">
        <f t="shared" si="2"/>
        <v>34</v>
      </c>
      <c r="G18" s="19">
        <v>81</v>
      </c>
      <c r="H18" s="15">
        <f t="shared" si="3"/>
        <v>40.5</v>
      </c>
      <c r="I18" s="17">
        <f t="shared" si="4"/>
        <v>74.5</v>
      </c>
      <c r="J18" s="14">
        <v>13</v>
      </c>
    </row>
    <row r="19" spans="1:10" ht="20.25" customHeight="1">
      <c r="A19" s="10" t="s">
        <v>186</v>
      </c>
      <c r="B19" s="10" t="s">
        <v>26</v>
      </c>
      <c r="C19" s="12">
        <f t="shared" si="0"/>
        <v>17.125</v>
      </c>
      <c r="D19" s="10" t="s">
        <v>56</v>
      </c>
      <c r="E19" s="13">
        <f t="shared" si="1"/>
        <v>14.125</v>
      </c>
      <c r="F19" s="12">
        <f t="shared" si="2"/>
        <v>31.25</v>
      </c>
      <c r="G19" s="19">
        <v>85.67</v>
      </c>
      <c r="H19" s="15">
        <f t="shared" si="3"/>
        <v>42.835</v>
      </c>
      <c r="I19" s="17">
        <f t="shared" si="4"/>
        <v>74.08500000000001</v>
      </c>
      <c r="J19" s="14">
        <v>14</v>
      </c>
    </row>
    <row r="20" spans="1:10" ht="20.25" customHeight="1">
      <c r="A20" s="10" t="s">
        <v>187</v>
      </c>
      <c r="B20" s="10" t="s">
        <v>17</v>
      </c>
      <c r="C20" s="12">
        <f t="shared" si="0"/>
        <v>14.5</v>
      </c>
      <c r="D20" s="10" t="s">
        <v>175</v>
      </c>
      <c r="E20" s="13">
        <f t="shared" si="1"/>
        <v>16.375</v>
      </c>
      <c r="F20" s="12">
        <f t="shared" si="2"/>
        <v>30.875</v>
      </c>
      <c r="G20" s="14">
        <v>86</v>
      </c>
      <c r="H20" s="15">
        <f t="shared" si="3"/>
        <v>43</v>
      </c>
      <c r="I20" s="17">
        <f t="shared" si="4"/>
        <v>73.875</v>
      </c>
      <c r="J20" s="14">
        <v>15</v>
      </c>
    </row>
    <row r="21" spans="1:10" ht="20.25" customHeight="1">
      <c r="A21" s="10" t="s">
        <v>188</v>
      </c>
      <c r="B21" s="10" t="s">
        <v>27</v>
      </c>
      <c r="C21" s="12">
        <f t="shared" si="0"/>
        <v>15</v>
      </c>
      <c r="D21" s="10" t="s">
        <v>27</v>
      </c>
      <c r="E21" s="13">
        <f t="shared" si="1"/>
        <v>15</v>
      </c>
      <c r="F21" s="12">
        <f t="shared" si="2"/>
        <v>30</v>
      </c>
      <c r="G21" s="14">
        <v>87.67</v>
      </c>
      <c r="H21" s="15">
        <f t="shared" si="3"/>
        <v>43.835</v>
      </c>
      <c r="I21" s="17">
        <f t="shared" si="4"/>
        <v>73.83500000000001</v>
      </c>
      <c r="J21" s="14">
        <v>16</v>
      </c>
    </row>
    <row r="22" spans="1:10" ht="20.25" customHeight="1">
      <c r="A22" s="10" t="s">
        <v>189</v>
      </c>
      <c r="B22" s="10" t="s">
        <v>17</v>
      </c>
      <c r="C22" s="12">
        <f t="shared" si="0"/>
        <v>14.5</v>
      </c>
      <c r="D22" s="10" t="s">
        <v>61</v>
      </c>
      <c r="E22" s="13">
        <f t="shared" si="1"/>
        <v>15.625</v>
      </c>
      <c r="F22" s="12">
        <f t="shared" si="2"/>
        <v>30.125</v>
      </c>
      <c r="G22" s="14">
        <v>86.67</v>
      </c>
      <c r="H22" s="15">
        <f t="shared" si="3"/>
        <v>43.335</v>
      </c>
      <c r="I22" s="17">
        <f t="shared" si="4"/>
        <v>73.46000000000001</v>
      </c>
      <c r="J22" s="14">
        <v>17</v>
      </c>
    </row>
    <row r="23" spans="1:10" ht="20.25" customHeight="1">
      <c r="A23" s="10" t="s">
        <v>190</v>
      </c>
      <c r="B23" s="10" t="s">
        <v>179</v>
      </c>
      <c r="C23" s="12">
        <f t="shared" si="0"/>
        <v>18.375</v>
      </c>
      <c r="D23" s="10" t="s">
        <v>71</v>
      </c>
      <c r="E23" s="13">
        <f t="shared" si="1"/>
        <v>13.25</v>
      </c>
      <c r="F23" s="12">
        <f t="shared" si="2"/>
        <v>31.625</v>
      </c>
      <c r="G23" s="14">
        <v>83.34</v>
      </c>
      <c r="H23" s="15">
        <f t="shared" si="3"/>
        <v>41.67</v>
      </c>
      <c r="I23" s="17">
        <f t="shared" si="4"/>
        <v>73.295</v>
      </c>
      <c r="J23" s="14">
        <v>18</v>
      </c>
    </row>
    <row r="24" spans="1:10" ht="20.25" customHeight="1">
      <c r="A24" s="10" t="s">
        <v>191</v>
      </c>
      <c r="B24" s="10" t="s">
        <v>60</v>
      </c>
      <c r="C24" s="12">
        <f t="shared" si="0"/>
        <v>16.75</v>
      </c>
      <c r="D24" s="10" t="s">
        <v>192</v>
      </c>
      <c r="E24" s="13">
        <f t="shared" si="1"/>
        <v>14</v>
      </c>
      <c r="F24" s="12">
        <f t="shared" si="2"/>
        <v>30.75</v>
      </c>
      <c r="G24" s="14">
        <v>85</v>
      </c>
      <c r="H24" s="15">
        <f t="shared" si="3"/>
        <v>42.5</v>
      </c>
      <c r="I24" s="17">
        <f t="shared" si="4"/>
        <v>73.25</v>
      </c>
      <c r="J24" s="14">
        <v>19</v>
      </c>
    </row>
    <row r="25" spans="1:10" ht="20.25" customHeight="1">
      <c r="A25" s="10" t="s">
        <v>193</v>
      </c>
      <c r="B25" s="10" t="s">
        <v>194</v>
      </c>
      <c r="C25" s="12">
        <f t="shared" si="0"/>
        <v>17.875</v>
      </c>
      <c r="D25" s="10" t="s">
        <v>19</v>
      </c>
      <c r="E25" s="13">
        <f t="shared" si="1"/>
        <v>13.5</v>
      </c>
      <c r="F25" s="12">
        <f t="shared" si="2"/>
        <v>31.375</v>
      </c>
      <c r="G25" s="14">
        <v>83.34</v>
      </c>
      <c r="H25" s="15">
        <f t="shared" si="3"/>
        <v>41.67</v>
      </c>
      <c r="I25" s="17">
        <f t="shared" si="4"/>
        <v>73.045</v>
      </c>
      <c r="J25" s="14">
        <v>20</v>
      </c>
    </row>
    <row r="26" spans="1:10" ht="20.25" customHeight="1">
      <c r="A26" s="10" t="s">
        <v>195</v>
      </c>
      <c r="B26" s="10" t="s">
        <v>146</v>
      </c>
      <c r="C26" s="12">
        <f t="shared" si="0"/>
        <v>13.875</v>
      </c>
      <c r="D26" s="10" t="s">
        <v>76</v>
      </c>
      <c r="E26" s="13">
        <f t="shared" si="1"/>
        <v>14.25</v>
      </c>
      <c r="F26" s="12">
        <f t="shared" si="2"/>
        <v>28.125</v>
      </c>
      <c r="G26" s="14">
        <v>88.67</v>
      </c>
      <c r="H26" s="15">
        <f t="shared" si="3"/>
        <v>44.335</v>
      </c>
      <c r="I26" s="17">
        <f t="shared" si="4"/>
        <v>72.46000000000001</v>
      </c>
      <c r="J26" s="14">
        <v>21</v>
      </c>
    </row>
    <row r="27" spans="1:10" ht="20.25" customHeight="1">
      <c r="A27" s="10" t="s">
        <v>196</v>
      </c>
      <c r="B27" s="10" t="s">
        <v>197</v>
      </c>
      <c r="C27" s="12">
        <f t="shared" si="0"/>
        <v>18</v>
      </c>
      <c r="D27" s="10" t="s">
        <v>102</v>
      </c>
      <c r="E27" s="13">
        <f t="shared" si="1"/>
        <v>11.875</v>
      </c>
      <c r="F27" s="12">
        <f t="shared" si="2"/>
        <v>29.875</v>
      </c>
      <c r="G27" s="14">
        <v>85</v>
      </c>
      <c r="H27" s="15">
        <f t="shared" si="3"/>
        <v>42.5</v>
      </c>
      <c r="I27" s="17">
        <f t="shared" si="4"/>
        <v>72.375</v>
      </c>
      <c r="J27" s="14">
        <v>22</v>
      </c>
    </row>
    <row r="28" spans="1:10" ht="20.25" customHeight="1">
      <c r="A28" s="10" t="s">
        <v>198</v>
      </c>
      <c r="B28" s="10" t="s">
        <v>49</v>
      </c>
      <c r="C28" s="12">
        <f t="shared" si="0"/>
        <v>18.875</v>
      </c>
      <c r="D28" s="10" t="s">
        <v>135</v>
      </c>
      <c r="E28" s="13">
        <f t="shared" si="1"/>
        <v>13.625</v>
      </c>
      <c r="F28" s="12">
        <f t="shared" si="2"/>
        <v>32.5</v>
      </c>
      <c r="G28" s="14">
        <v>79.34</v>
      </c>
      <c r="H28" s="15">
        <f t="shared" si="3"/>
        <v>39.67</v>
      </c>
      <c r="I28" s="17">
        <f t="shared" si="4"/>
        <v>72.17</v>
      </c>
      <c r="J28" s="14">
        <v>23</v>
      </c>
    </row>
    <row r="29" spans="1:10" ht="20.25" customHeight="1">
      <c r="A29" s="10" t="s">
        <v>199</v>
      </c>
      <c r="B29" s="10" t="s">
        <v>124</v>
      </c>
      <c r="C29" s="12">
        <f t="shared" si="0"/>
        <v>14.75</v>
      </c>
      <c r="D29" s="10" t="s">
        <v>66</v>
      </c>
      <c r="E29" s="13">
        <f t="shared" si="1"/>
        <v>14.875</v>
      </c>
      <c r="F29" s="12">
        <f t="shared" si="2"/>
        <v>29.625</v>
      </c>
      <c r="G29" s="14">
        <v>85</v>
      </c>
      <c r="H29" s="15">
        <f t="shared" si="3"/>
        <v>42.5</v>
      </c>
      <c r="I29" s="17">
        <f t="shared" si="4"/>
        <v>72.125</v>
      </c>
      <c r="J29" s="14">
        <v>24</v>
      </c>
    </row>
    <row r="30" spans="1:10" ht="20.25" customHeight="1">
      <c r="A30" s="10" t="s">
        <v>200</v>
      </c>
      <c r="B30" s="10" t="s">
        <v>201</v>
      </c>
      <c r="C30" s="12">
        <f t="shared" si="0"/>
        <v>17</v>
      </c>
      <c r="D30" s="10" t="s">
        <v>39</v>
      </c>
      <c r="E30" s="13">
        <f t="shared" si="1"/>
        <v>12.75</v>
      </c>
      <c r="F30" s="12">
        <f t="shared" si="2"/>
        <v>29.75</v>
      </c>
      <c r="G30" s="14">
        <v>84.67</v>
      </c>
      <c r="H30" s="15">
        <f t="shared" si="3"/>
        <v>42.335</v>
      </c>
      <c r="I30" s="17">
        <f t="shared" si="4"/>
        <v>72.08500000000001</v>
      </c>
      <c r="J30" s="14">
        <v>25</v>
      </c>
    </row>
    <row r="31" spans="1:10" ht="20.25" customHeight="1">
      <c r="A31" s="10" t="s">
        <v>202</v>
      </c>
      <c r="B31" s="10" t="s">
        <v>201</v>
      </c>
      <c r="C31" s="12">
        <f t="shared" si="0"/>
        <v>17</v>
      </c>
      <c r="D31" s="10" t="s">
        <v>74</v>
      </c>
      <c r="E31" s="13">
        <f t="shared" si="1"/>
        <v>12.625</v>
      </c>
      <c r="F31" s="12">
        <f t="shared" si="2"/>
        <v>29.625</v>
      </c>
      <c r="G31" s="14">
        <v>84</v>
      </c>
      <c r="H31" s="15">
        <f t="shared" si="3"/>
        <v>42</v>
      </c>
      <c r="I31" s="17">
        <f t="shared" si="4"/>
        <v>71.625</v>
      </c>
      <c r="J31" s="14">
        <v>26</v>
      </c>
    </row>
    <row r="32" spans="1:10" ht="20.25" customHeight="1">
      <c r="A32" s="10" t="s">
        <v>203</v>
      </c>
      <c r="B32" s="10" t="s">
        <v>30</v>
      </c>
      <c r="C32" s="12">
        <f t="shared" si="0"/>
        <v>11.125</v>
      </c>
      <c r="D32" s="10" t="s">
        <v>60</v>
      </c>
      <c r="E32" s="13">
        <f t="shared" si="1"/>
        <v>16.75</v>
      </c>
      <c r="F32" s="12">
        <f t="shared" si="2"/>
        <v>27.875</v>
      </c>
      <c r="G32" s="14">
        <v>87.34</v>
      </c>
      <c r="H32" s="15">
        <f t="shared" si="3"/>
        <v>43.67</v>
      </c>
      <c r="I32" s="17">
        <f t="shared" si="4"/>
        <v>71.545</v>
      </c>
      <c r="J32" s="14">
        <v>27</v>
      </c>
    </row>
    <row r="33" spans="1:10" ht="20.25" customHeight="1">
      <c r="A33" s="10" t="s">
        <v>204</v>
      </c>
      <c r="B33" s="10" t="s">
        <v>71</v>
      </c>
      <c r="C33" s="12">
        <f t="shared" si="0"/>
        <v>13.25</v>
      </c>
      <c r="D33" s="10" t="s">
        <v>61</v>
      </c>
      <c r="E33" s="13">
        <f t="shared" si="1"/>
        <v>15.625</v>
      </c>
      <c r="F33" s="12">
        <f t="shared" si="2"/>
        <v>28.875</v>
      </c>
      <c r="G33" s="14">
        <v>85.34</v>
      </c>
      <c r="H33" s="15">
        <f t="shared" si="3"/>
        <v>42.67</v>
      </c>
      <c r="I33" s="17">
        <f t="shared" si="4"/>
        <v>71.545</v>
      </c>
      <c r="J33" s="14">
        <v>28</v>
      </c>
    </row>
    <row r="34" spans="1:10" ht="20.25" customHeight="1">
      <c r="A34" s="10" t="s">
        <v>205</v>
      </c>
      <c r="B34" s="10" t="s">
        <v>67</v>
      </c>
      <c r="C34" s="12">
        <f t="shared" si="0"/>
        <v>16</v>
      </c>
      <c r="D34" s="10" t="s">
        <v>82</v>
      </c>
      <c r="E34" s="13">
        <f t="shared" si="1"/>
        <v>12.375</v>
      </c>
      <c r="F34" s="12">
        <f t="shared" si="2"/>
        <v>28.375</v>
      </c>
      <c r="G34" s="14">
        <v>85.67</v>
      </c>
      <c r="H34" s="15">
        <f t="shared" si="3"/>
        <v>42.835</v>
      </c>
      <c r="I34" s="17">
        <f t="shared" si="4"/>
        <v>71.21000000000001</v>
      </c>
      <c r="J34" s="14">
        <v>29</v>
      </c>
    </row>
    <row r="35" spans="1:10" ht="20.25" customHeight="1">
      <c r="A35" s="10" t="s">
        <v>206</v>
      </c>
      <c r="B35" s="10" t="s">
        <v>26</v>
      </c>
      <c r="C35" s="12">
        <f t="shared" si="0"/>
        <v>17.125</v>
      </c>
      <c r="D35" s="10" t="s">
        <v>147</v>
      </c>
      <c r="E35" s="13">
        <f t="shared" si="1"/>
        <v>11.375</v>
      </c>
      <c r="F35" s="12">
        <f t="shared" si="2"/>
        <v>28.5</v>
      </c>
      <c r="G35" s="14">
        <v>85.34</v>
      </c>
      <c r="H35" s="15">
        <f t="shared" si="3"/>
        <v>42.67</v>
      </c>
      <c r="I35" s="17">
        <f t="shared" si="4"/>
        <v>71.17</v>
      </c>
      <c r="J35" s="14">
        <v>30</v>
      </c>
    </row>
    <row r="36" spans="1:10" ht="20.25" customHeight="1">
      <c r="A36" s="10" t="s">
        <v>207</v>
      </c>
      <c r="B36" s="10" t="s">
        <v>47</v>
      </c>
      <c r="C36" s="12">
        <f t="shared" si="0"/>
        <v>15.875</v>
      </c>
      <c r="D36" s="10" t="s">
        <v>128</v>
      </c>
      <c r="E36" s="13">
        <f t="shared" si="1"/>
        <v>13.75</v>
      </c>
      <c r="F36" s="12">
        <f t="shared" si="2"/>
        <v>29.625</v>
      </c>
      <c r="G36" s="14">
        <v>83</v>
      </c>
      <c r="H36" s="15">
        <f t="shared" si="3"/>
        <v>41.5</v>
      </c>
      <c r="I36" s="17">
        <f t="shared" si="4"/>
        <v>71.125</v>
      </c>
      <c r="J36" s="14">
        <v>31</v>
      </c>
    </row>
    <row r="37" spans="1:10" ht="20.25" customHeight="1">
      <c r="A37" s="10" t="s">
        <v>208</v>
      </c>
      <c r="B37" s="10" t="s">
        <v>69</v>
      </c>
      <c r="C37" s="12">
        <f t="shared" si="0"/>
        <v>15.5</v>
      </c>
      <c r="D37" s="10" t="s">
        <v>71</v>
      </c>
      <c r="E37" s="13">
        <f t="shared" si="1"/>
        <v>13.25</v>
      </c>
      <c r="F37" s="12">
        <f t="shared" si="2"/>
        <v>28.75</v>
      </c>
      <c r="G37" s="14">
        <v>84.67</v>
      </c>
      <c r="H37" s="15">
        <f t="shared" si="3"/>
        <v>42.335</v>
      </c>
      <c r="I37" s="17">
        <f t="shared" si="4"/>
        <v>71.08500000000001</v>
      </c>
      <c r="J37" s="14">
        <v>32</v>
      </c>
    </row>
    <row r="38" spans="1:10" ht="20.25" customHeight="1">
      <c r="A38" s="10" t="s">
        <v>209</v>
      </c>
      <c r="B38" s="10" t="s">
        <v>16</v>
      </c>
      <c r="C38" s="12">
        <f t="shared" si="0"/>
        <v>13.125</v>
      </c>
      <c r="D38" s="10" t="s">
        <v>47</v>
      </c>
      <c r="E38" s="13">
        <f t="shared" si="1"/>
        <v>15.875</v>
      </c>
      <c r="F38" s="12">
        <f t="shared" si="2"/>
        <v>29</v>
      </c>
      <c r="G38" s="14">
        <v>83.67</v>
      </c>
      <c r="H38" s="15">
        <f t="shared" si="3"/>
        <v>41.835</v>
      </c>
      <c r="I38" s="17">
        <f t="shared" si="4"/>
        <v>70.83500000000001</v>
      </c>
      <c r="J38" s="14">
        <v>33</v>
      </c>
    </row>
    <row r="39" spans="1:10" ht="20.25" customHeight="1">
      <c r="A39" s="10" t="s">
        <v>210</v>
      </c>
      <c r="B39" s="10" t="s">
        <v>24</v>
      </c>
      <c r="C39" s="12">
        <f t="shared" si="0"/>
        <v>14.375</v>
      </c>
      <c r="D39" s="10" t="s">
        <v>39</v>
      </c>
      <c r="E39" s="13">
        <f t="shared" si="1"/>
        <v>12.75</v>
      </c>
      <c r="F39" s="12">
        <f t="shared" si="2"/>
        <v>27.125</v>
      </c>
      <c r="G39" s="14">
        <v>86.67</v>
      </c>
      <c r="H39" s="15">
        <f t="shared" si="3"/>
        <v>43.335</v>
      </c>
      <c r="I39" s="17">
        <f t="shared" si="4"/>
        <v>70.46000000000001</v>
      </c>
      <c r="J39" s="14">
        <v>34</v>
      </c>
    </row>
    <row r="40" spans="1:10" ht="20.25" customHeight="1">
      <c r="A40" s="10" t="s">
        <v>211</v>
      </c>
      <c r="B40" s="10" t="s">
        <v>66</v>
      </c>
      <c r="C40" s="12">
        <f t="shared" si="0"/>
        <v>14.875</v>
      </c>
      <c r="D40" s="10" t="s">
        <v>72</v>
      </c>
      <c r="E40" s="13">
        <f t="shared" si="1"/>
        <v>15.25</v>
      </c>
      <c r="F40" s="12">
        <f t="shared" si="2"/>
        <v>30.125</v>
      </c>
      <c r="G40" s="14">
        <v>80</v>
      </c>
      <c r="H40" s="15">
        <f t="shared" si="3"/>
        <v>40</v>
      </c>
      <c r="I40" s="17">
        <f t="shared" si="4"/>
        <v>70.125</v>
      </c>
      <c r="J40" s="14">
        <v>35</v>
      </c>
    </row>
    <row r="41" spans="1:10" ht="20.25" customHeight="1">
      <c r="A41" s="10" t="s">
        <v>212</v>
      </c>
      <c r="B41" s="10" t="s">
        <v>82</v>
      </c>
      <c r="C41" s="12">
        <f t="shared" si="0"/>
        <v>12.375</v>
      </c>
      <c r="D41" s="10" t="s">
        <v>177</v>
      </c>
      <c r="E41" s="13">
        <f t="shared" si="1"/>
        <v>16.25</v>
      </c>
      <c r="F41" s="12">
        <f t="shared" si="2"/>
        <v>28.625</v>
      </c>
      <c r="G41" s="14">
        <v>82.67</v>
      </c>
      <c r="H41" s="15">
        <f t="shared" si="3"/>
        <v>41.335</v>
      </c>
      <c r="I41" s="17">
        <f t="shared" si="4"/>
        <v>69.96000000000001</v>
      </c>
      <c r="J41" s="14">
        <v>36</v>
      </c>
    </row>
    <row r="42" spans="1:10" ht="20.25" customHeight="1">
      <c r="A42" s="10" t="s">
        <v>213</v>
      </c>
      <c r="B42" s="10" t="s">
        <v>19</v>
      </c>
      <c r="C42" s="12">
        <f t="shared" si="0"/>
        <v>13.5</v>
      </c>
      <c r="D42" s="10" t="s">
        <v>71</v>
      </c>
      <c r="E42" s="13">
        <f t="shared" si="1"/>
        <v>13.25</v>
      </c>
      <c r="F42" s="12">
        <f t="shared" si="2"/>
        <v>26.75</v>
      </c>
      <c r="G42" s="14">
        <v>86.34</v>
      </c>
      <c r="H42" s="15">
        <f t="shared" si="3"/>
        <v>43.17</v>
      </c>
      <c r="I42" s="17">
        <f t="shared" si="4"/>
        <v>69.92</v>
      </c>
      <c r="J42" s="14">
        <v>37</v>
      </c>
    </row>
    <row r="43" spans="1:10" ht="20.25" customHeight="1">
      <c r="A43" s="10" t="s">
        <v>214</v>
      </c>
      <c r="B43" s="10" t="s">
        <v>215</v>
      </c>
      <c r="C43" s="12">
        <f t="shared" si="0"/>
        <v>19.5</v>
      </c>
      <c r="D43" s="10" t="s">
        <v>216</v>
      </c>
      <c r="E43" s="13">
        <f t="shared" si="1"/>
        <v>8.75</v>
      </c>
      <c r="F43" s="12">
        <f t="shared" si="2"/>
        <v>28.25</v>
      </c>
      <c r="G43" s="14">
        <v>83.34</v>
      </c>
      <c r="H43" s="15">
        <f t="shared" si="3"/>
        <v>41.67</v>
      </c>
      <c r="I43" s="17">
        <f t="shared" si="4"/>
        <v>69.92</v>
      </c>
      <c r="J43" s="14">
        <v>38</v>
      </c>
    </row>
    <row r="44" spans="1:10" ht="20.25" customHeight="1">
      <c r="A44" s="10" t="s">
        <v>217</v>
      </c>
      <c r="B44" s="10" t="s">
        <v>175</v>
      </c>
      <c r="C44" s="12">
        <f t="shared" si="0"/>
        <v>16.375</v>
      </c>
      <c r="D44" s="10" t="s">
        <v>218</v>
      </c>
      <c r="E44" s="13">
        <f t="shared" si="1"/>
        <v>11</v>
      </c>
      <c r="F44" s="12">
        <f t="shared" si="2"/>
        <v>27.375</v>
      </c>
      <c r="G44" s="14">
        <v>85</v>
      </c>
      <c r="H44" s="15">
        <f t="shared" si="3"/>
        <v>42.5</v>
      </c>
      <c r="I44" s="17">
        <f t="shared" si="4"/>
        <v>69.875</v>
      </c>
      <c r="J44" s="14">
        <v>39</v>
      </c>
    </row>
    <row r="45" spans="1:10" ht="20.25" customHeight="1">
      <c r="A45" s="10" t="s">
        <v>219</v>
      </c>
      <c r="B45" s="10" t="s">
        <v>63</v>
      </c>
      <c r="C45" s="12">
        <f t="shared" si="0"/>
        <v>16.875</v>
      </c>
      <c r="D45" s="10" t="s">
        <v>163</v>
      </c>
      <c r="E45" s="13">
        <f t="shared" si="1"/>
        <v>10.75</v>
      </c>
      <c r="F45" s="12">
        <f t="shared" si="2"/>
        <v>27.625</v>
      </c>
      <c r="G45" s="14">
        <v>84</v>
      </c>
      <c r="H45" s="15">
        <f t="shared" si="3"/>
        <v>42</v>
      </c>
      <c r="I45" s="17">
        <f t="shared" si="4"/>
        <v>69.625</v>
      </c>
      <c r="J45" s="14">
        <v>40</v>
      </c>
    </row>
    <row r="46" spans="1:10" ht="20.25" customHeight="1">
      <c r="A46" s="10" t="s">
        <v>220</v>
      </c>
      <c r="B46" s="10" t="s">
        <v>80</v>
      </c>
      <c r="C46" s="12">
        <f t="shared" si="0"/>
        <v>12</v>
      </c>
      <c r="D46" s="10" t="s">
        <v>192</v>
      </c>
      <c r="E46" s="13">
        <f t="shared" si="1"/>
        <v>14</v>
      </c>
      <c r="F46" s="12">
        <f t="shared" si="2"/>
        <v>26</v>
      </c>
      <c r="G46" s="14">
        <v>86.34</v>
      </c>
      <c r="H46" s="15">
        <f t="shared" si="3"/>
        <v>43.17</v>
      </c>
      <c r="I46" s="17">
        <f t="shared" si="4"/>
        <v>69.17</v>
      </c>
      <c r="J46" s="21"/>
    </row>
    <row r="47" spans="1:10" ht="20.25" customHeight="1">
      <c r="A47" s="10" t="s">
        <v>221</v>
      </c>
      <c r="B47" s="10" t="s">
        <v>66</v>
      </c>
      <c r="C47" s="12">
        <f t="shared" si="0"/>
        <v>14.875</v>
      </c>
      <c r="D47" s="10" t="s">
        <v>163</v>
      </c>
      <c r="E47" s="13">
        <f t="shared" si="1"/>
        <v>10.75</v>
      </c>
      <c r="F47" s="12">
        <f t="shared" si="2"/>
        <v>25.625</v>
      </c>
      <c r="G47" s="14">
        <v>86.67</v>
      </c>
      <c r="H47" s="15">
        <f t="shared" si="3"/>
        <v>43.335</v>
      </c>
      <c r="I47" s="17">
        <f t="shared" si="4"/>
        <v>68.96000000000001</v>
      </c>
      <c r="J47" s="21"/>
    </row>
    <row r="48" spans="1:10" ht="20.25" customHeight="1">
      <c r="A48" s="10" t="s">
        <v>222</v>
      </c>
      <c r="B48" s="10" t="s">
        <v>17</v>
      </c>
      <c r="C48" s="12">
        <f t="shared" si="0"/>
        <v>14.5</v>
      </c>
      <c r="D48" s="10" t="s">
        <v>128</v>
      </c>
      <c r="E48" s="13">
        <f t="shared" si="1"/>
        <v>13.75</v>
      </c>
      <c r="F48" s="12">
        <f t="shared" si="2"/>
        <v>28.25</v>
      </c>
      <c r="G48" s="14">
        <v>81.34</v>
      </c>
      <c r="H48" s="15">
        <f t="shared" si="3"/>
        <v>40.67</v>
      </c>
      <c r="I48" s="17">
        <f t="shared" si="4"/>
        <v>68.92</v>
      </c>
      <c r="J48" s="14"/>
    </row>
    <row r="49" spans="1:10" ht="20.25" customHeight="1">
      <c r="A49" s="10" t="s">
        <v>223</v>
      </c>
      <c r="B49" s="10" t="s">
        <v>72</v>
      </c>
      <c r="C49" s="12">
        <f t="shared" si="0"/>
        <v>15.25</v>
      </c>
      <c r="D49" s="10" t="s">
        <v>30</v>
      </c>
      <c r="E49" s="13">
        <f t="shared" si="1"/>
        <v>11.125</v>
      </c>
      <c r="F49" s="12">
        <f t="shared" si="2"/>
        <v>26.375</v>
      </c>
      <c r="G49" s="14">
        <v>85</v>
      </c>
      <c r="H49" s="15">
        <f t="shared" si="3"/>
        <v>42.5</v>
      </c>
      <c r="I49" s="17">
        <f t="shared" si="4"/>
        <v>68.875</v>
      </c>
      <c r="J49" s="21"/>
    </row>
    <row r="50" spans="1:10" ht="20.25" customHeight="1">
      <c r="A50" s="10" t="s">
        <v>224</v>
      </c>
      <c r="B50" s="10" t="s">
        <v>102</v>
      </c>
      <c r="C50" s="12">
        <f t="shared" si="0"/>
        <v>11.875</v>
      </c>
      <c r="D50" s="10" t="s">
        <v>146</v>
      </c>
      <c r="E50" s="13">
        <f t="shared" si="1"/>
        <v>13.875</v>
      </c>
      <c r="F50" s="12">
        <f t="shared" si="2"/>
        <v>25.75</v>
      </c>
      <c r="G50" s="14">
        <v>86</v>
      </c>
      <c r="H50" s="15">
        <f t="shared" si="3"/>
        <v>43</v>
      </c>
      <c r="I50" s="17">
        <f t="shared" si="4"/>
        <v>68.75</v>
      </c>
      <c r="J50" s="21"/>
    </row>
    <row r="51" spans="1:10" ht="20.25" customHeight="1">
      <c r="A51" s="10" t="s">
        <v>225</v>
      </c>
      <c r="B51" s="10" t="s">
        <v>67</v>
      </c>
      <c r="C51" s="12">
        <f t="shared" si="0"/>
        <v>16</v>
      </c>
      <c r="D51" s="10" t="s">
        <v>36</v>
      </c>
      <c r="E51" s="13">
        <f t="shared" si="1"/>
        <v>9.625</v>
      </c>
      <c r="F51" s="12">
        <f t="shared" si="2"/>
        <v>25.625</v>
      </c>
      <c r="G51" s="14">
        <v>86</v>
      </c>
      <c r="H51" s="15">
        <f t="shared" si="3"/>
        <v>43</v>
      </c>
      <c r="I51" s="17">
        <f t="shared" si="4"/>
        <v>68.625</v>
      </c>
      <c r="J51" s="21"/>
    </row>
    <row r="52" spans="1:10" ht="20.25" customHeight="1">
      <c r="A52" s="10" t="s">
        <v>226</v>
      </c>
      <c r="B52" s="10" t="s">
        <v>53</v>
      </c>
      <c r="C52" s="12">
        <f t="shared" si="0"/>
        <v>14.625</v>
      </c>
      <c r="D52" s="10" t="s">
        <v>227</v>
      </c>
      <c r="E52" s="13">
        <f t="shared" si="1"/>
        <v>10.25</v>
      </c>
      <c r="F52" s="12">
        <f t="shared" si="2"/>
        <v>24.875</v>
      </c>
      <c r="G52" s="14">
        <v>87</v>
      </c>
      <c r="H52" s="15">
        <f t="shared" si="3"/>
        <v>43.5</v>
      </c>
      <c r="I52" s="17">
        <f t="shared" si="4"/>
        <v>68.375</v>
      </c>
      <c r="J52" s="21"/>
    </row>
    <row r="53" spans="1:10" ht="20.25" customHeight="1">
      <c r="A53" s="10" t="s">
        <v>228</v>
      </c>
      <c r="B53" s="10" t="s">
        <v>47</v>
      </c>
      <c r="C53" s="12">
        <f t="shared" si="0"/>
        <v>15.875</v>
      </c>
      <c r="D53" s="10" t="s">
        <v>32</v>
      </c>
      <c r="E53" s="13">
        <f t="shared" si="1"/>
        <v>11.625</v>
      </c>
      <c r="F53" s="12">
        <f t="shared" si="2"/>
        <v>27.5</v>
      </c>
      <c r="G53" s="14">
        <v>81.67</v>
      </c>
      <c r="H53" s="15">
        <f t="shared" si="3"/>
        <v>40.835</v>
      </c>
      <c r="I53" s="17">
        <f t="shared" si="4"/>
        <v>68.33500000000001</v>
      </c>
      <c r="J53" s="14"/>
    </row>
    <row r="54" spans="1:10" ht="20.25" customHeight="1">
      <c r="A54" s="10" t="s">
        <v>229</v>
      </c>
      <c r="B54" s="10" t="s">
        <v>230</v>
      </c>
      <c r="C54" s="12">
        <f t="shared" si="0"/>
        <v>9.5</v>
      </c>
      <c r="D54" s="10" t="s">
        <v>69</v>
      </c>
      <c r="E54" s="13">
        <f t="shared" si="1"/>
        <v>15.5</v>
      </c>
      <c r="F54" s="12">
        <f t="shared" si="2"/>
        <v>25</v>
      </c>
      <c r="G54" s="14">
        <v>86.34</v>
      </c>
      <c r="H54" s="15">
        <f t="shared" si="3"/>
        <v>43.17</v>
      </c>
      <c r="I54" s="17">
        <f t="shared" si="4"/>
        <v>68.17</v>
      </c>
      <c r="J54" s="21"/>
    </row>
    <row r="55" spans="1:10" ht="20.25" customHeight="1">
      <c r="A55" s="10" t="s">
        <v>231</v>
      </c>
      <c r="B55" s="10" t="s">
        <v>19</v>
      </c>
      <c r="C55" s="12">
        <f t="shared" si="0"/>
        <v>13.5</v>
      </c>
      <c r="D55" s="10" t="s">
        <v>32</v>
      </c>
      <c r="E55" s="13">
        <f t="shared" si="1"/>
        <v>11.625</v>
      </c>
      <c r="F55" s="12">
        <f t="shared" si="2"/>
        <v>25.125</v>
      </c>
      <c r="G55" s="14">
        <v>85.67</v>
      </c>
      <c r="H55" s="15">
        <f t="shared" si="3"/>
        <v>42.835</v>
      </c>
      <c r="I55" s="17">
        <f t="shared" si="4"/>
        <v>67.96000000000001</v>
      </c>
      <c r="J55" s="21"/>
    </row>
    <row r="56" spans="1:10" ht="20.25" customHeight="1">
      <c r="A56" s="10" t="s">
        <v>232</v>
      </c>
      <c r="B56" s="10" t="s">
        <v>201</v>
      </c>
      <c r="C56" s="12">
        <f t="shared" si="0"/>
        <v>17</v>
      </c>
      <c r="D56" s="10" t="s">
        <v>163</v>
      </c>
      <c r="E56" s="13">
        <f t="shared" si="1"/>
        <v>10.75</v>
      </c>
      <c r="F56" s="12">
        <f t="shared" si="2"/>
        <v>27.75</v>
      </c>
      <c r="G56" s="14">
        <v>80.34</v>
      </c>
      <c r="H56" s="15">
        <f t="shared" si="3"/>
        <v>40.17</v>
      </c>
      <c r="I56" s="17">
        <f t="shared" si="4"/>
        <v>67.92</v>
      </c>
      <c r="J56" s="14"/>
    </row>
    <row r="57" spans="1:10" ht="20.25" customHeight="1">
      <c r="A57" s="10" t="s">
        <v>233</v>
      </c>
      <c r="B57" s="10" t="s">
        <v>192</v>
      </c>
      <c r="C57" s="12">
        <f t="shared" si="0"/>
        <v>14</v>
      </c>
      <c r="D57" s="10" t="s">
        <v>30</v>
      </c>
      <c r="E57" s="13">
        <f t="shared" si="1"/>
        <v>11.125</v>
      </c>
      <c r="F57" s="12">
        <f t="shared" si="2"/>
        <v>25.125</v>
      </c>
      <c r="G57" s="14">
        <v>85</v>
      </c>
      <c r="H57" s="15">
        <f t="shared" si="3"/>
        <v>42.5</v>
      </c>
      <c r="I57" s="17">
        <f t="shared" si="4"/>
        <v>67.625</v>
      </c>
      <c r="J57" s="21"/>
    </row>
    <row r="58" spans="1:10" ht="20.25" customHeight="1">
      <c r="A58" s="10" t="s">
        <v>234</v>
      </c>
      <c r="B58" s="10" t="s">
        <v>128</v>
      </c>
      <c r="C58" s="12">
        <f t="shared" si="0"/>
        <v>13.75</v>
      </c>
      <c r="D58" s="10" t="s">
        <v>38</v>
      </c>
      <c r="E58" s="13">
        <f t="shared" si="1"/>
        <v>13.375</v>
      </c>
      <c r="F58" s="12">
        <f t="shared" si="2"/>
        <v>27.125</v>
      </c>
      <c r="G58" s="14">
        <v>81</v>
      </c>
      <c r="H58" s="15">
        <f t="shared" si="3"/>
        <v>40.5</v>
      </c>
      <c r="I58" s="17">
        <f t="shared" si="4"/>
        <v>67.625</v>
      </c>
      <c r="J58" s="14"/>
    </row>
    <row r="59" spans="1:10" ht="20.25" customHeight="1">
      <c r="A59" s="10" t="s">
        <v>235</v>
      </c>
      <c r="B59" s="10" t="s">
        <v>91</v>
      </c>
      <c r="C59" s="12">
        <f t="shared" si="0"/>
        <v>18.625</v>
      </c>
      <c r="D59" s="10" t="s">
        <v>236</v>
      </c>
      <c r="E59" s="13">
        <f t="shared" si="1"/>
        <v>6.875</v>
      </c>
      <c r="F59" s="12">
        <f t="shared" si="2"/>
        <v>25.5</v>
      </c>
      <c r="G59" s="14">
        <v>84</v>
      </c>
      <c r="H59" s="15">
        <f t="shared" si="3"/>
        <v>42</v>
      </c>
      <c r="I59" s="17">
        <f t="shared" si="4"/>
        <v>67.5</v>
      </c>
      <c r="J59" s="21"/>
    </row>
    <row r="60" spans="1:10" ht="20.25" customHeight="1">
      <c r="A60" s="10" t="s">
        <v>237</v>
      </c>
      <c r="B60" s="10" t="s">
        <v>30</v>
      </c>
      <c r="C60" s="12">
        <f t="shared" si="0"/>
        <v>11.125</v>
      </c>
      <c r="D60" s="10" t="s">
        <v>66</v>
      </c>
      <c r="E60" s="13">
        <f t="shared" si="1"/>
        <v>14.875</v>
      </c>
      <c r="F60" s="12">
        <f t="shared" si="2"/>
        <v>26</v>
      </c>
      <c r="G60" s="14">
        <v>82.34</v>
      </c>
      <c r="H60" s="15">
        <f t="shared" si="3"/>
        <v>41.17</v>
      </c>
      <c r="I60" s="17">
        <f t="shared" si="4"/>
        <v>67.17</v>
      </c>
      <c r="J60" s="21"/>
    </row>
    <row r="61" spans="1:10" ht="20.25" customHeight="1">
      <c r="A61" s="10" t="s">
        <v>238</v>
      </c>
      <c r="B61" s="10" t="s">
        <v>135</v>
      </c>
      <c r="C61" s="12">
        <f t="shared" si="0"/>
        <v>13.625</v>
      </c>
      <c r="D61" s="10" t="s">
        <v>132</v>
      </c>
      <c r="E61" s="13">
        <f t="shared" si="1"/>
        <v>10.875</v>
      </c>
      <c r="F61" s="12">
        <f t="shared" si="2"/>
        <v>24.5</v>
      </c>
      <c r="G61" s="14">
        <v>84.34</v>
      </c>
      <c r="H61" s="15">
        <f t="shared" si="3"/>
        <v>42.17</v>
      </c>
      <c r="I61" s="17">
        <f t="shared" si="4"/>
        <v>66.67</v>
      </c>
      <c r="J61" s="21"/>
    </row>
    <row r="62" spans="1:10" ht="20.25" customHeight="1">
      <c r="A62" s="10" t="s">
        <v>239</v>
      </c>
      <c r="B62" s="10" t="s">
        <v>36</v>
      </c>
      <c r="C62" s="12">
        <f t="shared" si="0"/>
        <v>9.625</v>
      </c>
      <c r="D62" s="10" t="s">
        <v>109</v>
      </c>
      <c r="E62" s="13">
        <f t="shared" si="1"/>
        <v>15.375</v>
      </c>
      <c r="F62" s="12">
        <f t="shared" si="2"/>
        <v>25</v>
      </c>
      <c r="G62" s="14">
        <v>82</v>
      </c>
      <c r="H62" s="15">
        <f t="shared" si="3"/>
        <v>41</v>
      </c>
      <c r="I62" s="17">
        <f t="shared" si="4"/>
        <v>66</v>
      </c>
      <c r="J62" s="21"/>
    </row>
    <row r="63" spans="1:10" ht="20.25" customHeight="1">
      <c r="A63" s="10" t="s">
        <v>240</v>
      </c>
      <c r="B63" s="10" t="s">
        <v>139</v>
      </c>
      <c r="C63" s="12">
        <f t="shared" si="0"/>
        <v>12.875</v>
      </c>
      <c r="D63" s="10" t="s">
        <v>76</v>
      </c>
      <c r="E63" s="13">
        <f t="shared" si="1"/>
        <v>14.25</v>
      </c>
      <c r="F63" s="12">
        <f t="shared" si="2"/>
        <v>27.125</v>
      </c>
      <c r="G63" s="14">
        <v>76.34</v>
      </c>
      <c r="H63" s="15">
        <f t="shared" si="3"/>
        <v>38.17</v>
      </c>
      <c r="I63" s="17">
        <f t="shared" si="4"/>
        <v>65.295</v>
      </c>
      <c r="J63" s="14"/>
    </row>
    <row r="64" spans="1:10" ht="20.25" customHeight="1">
      <c r="A64" s="10" t="s">
        <v>241</v>
      </c>
      <c r="B64" s="10" t="s">
        <v>42</v>
      </c>
      <c r="C64" s="12">
        <f t="shared" si="0"/>
        <v>12.25</v>
      </c>
      <c r="D64" s="10" t="s">
        <v>139</v>
      </c>
      <c r="E64" s="13">
        <f t="shared" si="1"/>
        <v>12.875</v>
      </c>
      <c r="F64" s="12">
        <f t="shared" si="2"/>
        <v>25.125</v>
      </c>
      <c r="G64" s="14">
        <v>80</v>
      </c>
      <c r="H64" s="15">
        <f t="shared" si="3"/>
        <v>40</v>
      </c>
      <c r="I64" s="17">
        <f t="shared" si="4"/>
        <v>65.125</v>
      </c>
      <c r="J64" s="21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100" workbookViewId="0" topLeftCell="A1">
      <selection activeCell="N58" sqref="N58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6" width="13.57421875" style="0" customWidth="1"/>
    <col min="7" max="7" width="13.57421875" style="1" customWidth="1"/>
    <col min="8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242</v>
      </c>
      <c r="F2" s="3"/>
      <c r="G2" s="4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7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20.25" customHeight="1">
      <c r="A6" s="10" t="s">
        <v>243</v>
      </c>
      <c r="B6" s="10" t="s">
        <v>244</v>
      </c>
      <c r="C6" s="12">
        <f aca="true" t="shared" si="0" ref="C6:C67">B6*0.25</f>
        <v>21.875</v>
      </c>
      <c r="D6" s="10" t="s">
        <v>179</v>
      </c>
      <c r="E6" s="13">
        <f aca="true" t="shared" si="1" ref="E6:E67">D6*0.25</f>
        <v>18.375</v>
      </c>
      <c r="F6" s="12">
        <f aca="true" t="shared" si="2" ref="F6:F67">C6+E6</f>
        <v>40.25</v>
      </c>
      <c r="G6" s="18">
        <v>86.33</v>
      </c>
      <c r="H6" s="15">
        <f aca="true" t="shared" si="3" ref="H6:H67">G6*0.5</f>
        <v>43.165</v>
      </c>
      <c r="I6" s="17">
        <f>F6+H6</f>
        <v>83.41499999999999</v>
      </c>
      <c r="J6" s="23">
        <v>1</v>
      </c>
    </row>
    <row r="7" spans="1:10" s="1" customFormat="1" ht="20.25" customHeight="1">
      <c r="A7" s="10" t="s">
        <v>245</v>
      </c>
      <c r="B7" s="10" t="s">
        <v>246</v>
      </c>
      <c r="C7" s="12">
        <f t="shared" si="0"/>
        <v>19.75</v>
      </c>
      <c r="D7" s="10" t="s">
        <v>246</v>
      </c>
      <c r="E7" s="13">
        <f t="shared" si="1"/>
        <v>19.75</v>
      </c>
      <c r="F7" s="12">
        <f t="shared" si="2"/>
        <v>39.5</v>
      </c>
      <c r="G7" s="19">
        <v>86.67</v>
      </c>
      <c r="H7" s="15">
        <f t="shared" si="3"/>
        <v>43.335</v>
      </c>
      <c r="I7" s="17">
        <f aca="true" t="shared" si="4" ref="I7:I67">F7+H7</f>
        <v>82.83500000000001</v>
      </c>
      <c r="J7" s="23">
        <v>2</v>
      </c>
    </row>
    <row r="8" spans="1:10" s="1" customFormat="1" ht="20.25" customHeight="1">
      <c r="A8" s="10" t="s">
        <v>247</v>
      </c>
      <c r="B8" s="10" t="s">
        <v>170</v>
      </c>
      <c r="C8" s="12">
        <f t="shared" si="0"/>
        <v>20.75</v>
      </c>
      <c r="D8" s="10" t="s">
        <v>23</v>
      </c>
      <c r="E8" s="13">
        <f t="shared" si="1"/>
        <v>17.375</v>
      </c>
      <c r="F8" s="12">
        <f t="shared" si="2"/>
        <v>38.125</v>
      </c>
      <c r="G8" s="14">
        <v>88.33</v>
      </c>
      <c r="H8" s="15">
        <f t="shared" si="3"/>
        <v>44.165</v>
      </c>
      <c r="I8" s="17">
        <f t="shared" si="4"/>
        <v>82.28999999999999</v>
      </c>
      <c r="J8" s="23">
        <v>3</v>
      </c>
    </row>
    <row r="9" spans="1:10" s="1" customFormat="1" ht="20.25" customHeight="1">
      <c r="A9" s="10" t="s">
        <v>248</v>
      </c>
      <c r="B9" s="10" t="s">
        <v>46</v>
      </c>
      <c r="C9" s="12">
        <f t="shared" si="0"/>
        <v>22</v>
      </c>
      <c r="D9" s="10" t="s">
        <v>91</v>
      </c>
      <c r="E9" s="13">
        <f t="shared" si="1"/>
        <v>18.625</v>
      </c>
      <c r="F9" s="12">
        <f t="shared" si="2"/>
        <v>40.625</v>
      </c>
      <c r="G9" s="14">
        <v>83.33</v>
      </c>
      <c r="H9" s="15">
        <f t="shared" si="3"/>
        <v>41.665</v>
      </c>
      <c r="I9" s="17">
        <f t="shared" si="4"/>
        <v>82.28999999999999</v>
      </c>
      <c r="J9" s="23">
        <v>4</v>
      </c>
    </row>
    <row r="10" spans="1:10" ht="20.25" customHeight="1">
      <c r="A10" s="10" t="s">
        <v>249</v>
      </c>
      <c r="B10" s="10" t="s">
        <v>173</v>
      </c>
      <c r="C10" s="12">
        <f t="shared" si="0"/>
        <v>19.25</v>
      </c>
      <c r="D10" s="10" t="s">
        <v>250</v>
      </c>
      <c r="E10" s="13">
        <f t="shared" si="1"/>
        <v>19.125</v>
      </c>
      <c r="F10" s="12">
        <f t="shared" si="2"/>
        <v>38.375</v>
      </c>
      <c r="G10" s="14">
        <v>86.67</v>
      </c>
      <c r="H10" s="15">
        <f t="shared" si="3"/>
        <v>43.335</v>
      </c>
      <c r="I10" s="17">
        <f t="shared" si="4"/>
        <v>81.71000000000001</v>
      </c>
      <c r="J10" s="23">
        <v>5</v>
      </c>
    </row>
    <row r="11" spans="1:10" ht="20.25" customHeight="1">
      <c r="A11" s="10" t="s">
        <v>251</v>
      </c>
      <c r="B11" s="10" t="s">
        <v>103</v>
      </c>
      <c r="C11" s="12">
        <f t="shared" si="0"/>
        <v>19.875</v>
      </c>
      <c r="D11" s="10" t="s">
        <v>93</v>
      </c>
      <c r="E11" s="13">
        <f t="shared" si="1"/>
        <v>19</v>
      </c>
      <c r="F11" s="12">
        <f t="shared" si="2"/>
        <v>38.875</v>
      </c>
      <c r="G11" s="19">
        <v>85.33</v>
      </c>
      <c r="H11" s="15">
        <f t="shared" si="3"/>
        <v>42.665</v>
      </c>
      <c r="I11" s="17">
        <f t="shared" si="4"/>
        <v>81.53999999999999</v>
      </c>
      <c r="J11" s="23">
        <v>6</v>
      </c>
    </row>
    <row r="12" spans="1:10" ht="20.25" customHeight="1">
      <c r="A12" s="10" t="s">
        <v>252</v>
      </c>
      <c r="B12" s="10" t="s">
        <v>179</v>
      </c>
      <c r="C12" s="12">
        <f t="shared" si="0"/>
        <v>18.375</v>
      </c>
      <c r="D12" s="10" t="s">
        <v>113</v>
      </c>
      <c r="E12" s="13">
        <f t="shared" si="1"/>
        <v>17.25</v>
      </c>
      <c r="F12" s="12">
        <f t="shared" si="2"/>
        <v>35.625</v>
      </c>
      <c r="G12" s="14">
        <v>88.33</v>
      </c>
      <c r="H12" s="15">
        <f t="shared" si="3"/>
        <v>44.165</v>
      </c>
      <c r="I12" s="17">
        <f t="shared" si="4"/>
        <v>79.78999999999999</v>
      </c>
      <c r="J12" s="23">
        <v>7</v>
      </c>
    </row>
    <row r="13" spans="1:10" ht="20.25" customHeight="1">
      <c r="A13" s="10" t="s">
        <v>253</v>
      </c>
      <c r="B13" s="10" t="s">
        <v>52</v>
      </c>
      <c r="C13" s="12">
        <f t="shared" si="0"/>
        <v>19.375</v>
      </c>
      <c r="D13" s="10" t="s">
        <v>105</v>
      </c>
      <c r="E13" s="13">
        <f t="shared" si="1"/>
        <v>17.5</v>
      </c>
      <c r="F13" s="12">
        <f t="shared" si="2"/>
        <v>36.875</v>
      </c>
      <c r="G13" s="14">
        <v>85</v>
      </c>
      <c r="H13" s="15">
        <f t="shared" si="3"/>
        <v>42.5</v>
      </c>
      <c r="I13" s="17">
        <f t="shared" si="4"/>
        <v>79.375</v>
      </c>
      <c r="J13" s="23">
        <v>8</v>
      </c>
    </row>
    <row r="14" spans="1:10" ht="20.25" customHeight="1">
      <c r="A14" s="10" t="s">
        <v>254</v>
      </c>
      <c r="B14" s="10" t="s">
        <v>255</v>
      </c>
      <c r="C14" s="12">
        <f t="shared" si="0"/>
        <v>18.125</v>
      </c>
      <c r="D14" s="10" t="s">
        <v>98</v>
      </c>
      <c r="E14" s="13">
        <f t="shared" si="1"/>
        <v>18.25</v>
      </c>
      <c r="F14" s="12">
        <f t="shared" si="2"/>
        <v>36.375</v>
      </c>
      <c r="G14" s="14">
        <v>85.67</v>
      </c>
      <c r="H14" s="15">
        <f t="shared" si="3"/>
        <v>42.835</v>
      </c>
      <c r="I14" s="17">
        <f t="shared" si="4"/>
        <v>79.21000000000001</v>
      </c>
      <c r="J14" s="23">
        <v>9</v>
      </c>
    </row>
    <row r="15" spans="1:10" ht="20.25" customHeight="1">
      <c r="A15" s="10" t="s">
        <v>256</v>
      </c>
      <c r="B15" s="10" t="s">
        <v>69</v>
      </c>
      <c r="C15" s="12">
        <f t="shared" si="0"/>
        <v>15.5</v>
      </c>
      <c r="D15" s="10" t="s">
        <v>85</v>
      </c>
      <c r="E15" s="13">
        <f t="shared" si="1"/>
        <v>18.75</v>
      </c>
      <c r="F15" s="12">
        <f t="shared" si="2"/>
        <v>34.25</v>
      </c>
      <c r="G15" s="14">
        <v>89.33</v>
      </c>
      <c r="H15" s="15">
        <f t="shared" si="3"/>
        <v>44.665</v>
      </c>
      <c r="I15" s="17">
        <f t="shared" si="4"/>
        <v>78.91499999999999</v>
      </c>
      <c r="J15" s="23">
        <v>10</v>
      </c>
    </row>
    <row r="16" spans="1:10" ht="20.25" customHeight="1">
      <c r="A16" s="10" t="s">
        <v>257</v>
      </c>
      <c r="B16" s="10" t="s">
        <v>258</v>
      </c>
      <c r="C16" s="12">
        <f t="shared" si="0"/>
        <v>20.25</v>
      </c>
      <c r="D16" s="10" t="s">
        <v>47</v>
      </c>
      <c r="E16" s="13">
        <f t="shared" si="1"/>
        <v>15.875</v>
      </c>
      <c r="F16" s="12">
        <f t="shared" si="2"/>
        <v>36.125</v>
      </c>
      <c r="G16" s="14">
        <v>85.33</v>
      </c>
      <c r="H16" s="15">
        <f t="shared" si="3"/>
        <v>42.665</v>
      </c>
      <c r="I16" s="17">
        <f t="shared" si="4"/>
        <v>78.78999999999999</v>
      </c>
      <c r="J16" s="23">
        <v>11</v>
      </c>
    </row>
    <row r="17" spans="1:10" ht="20.25" customHeight="1">
      <c r="A17" s="10" t="s">
        <v>259</v>
      </c>
      <c r="B17" s="10" t="s">
        <v>250</v>
      </c>
      <c r="C17" s="12">
        <f t="shared" si="0"/>
        <v>19.125</v>
      </c>
      <c r="D17" s="10" t="s">
        <v>60</v>
      </c>
      <c r="E17" s="13">
        <f t="shared" si="1"/>
        <v>16.75</v>
      </c>
      <c r="F17" s="12">
        <f t="shared" si="2"/>
        <v>35.875</v>
      </c>
      <c r="G17" s="14">
        <v>85.67</v>
      </c>
      <c r="H17" s="15">
        <f t="shared" si="3"/>
        <v>42.835</v>
      </c>
      <c r="I17" s="17">
        <f t="shared" si="4"/>
        <v>78.71000000000001</v>
      </c>
      <c r="J17" s="23">
        <v>12</v>
      </c>
    </row>
    <row r="18" spans="1:10" ht="20.25" customHeight="1">
      <c r="A18" s="10" t="s">
        <v>260</v>
      </c>
      <c r="B18" s="10" t="s">
        <v>55</v>
      </c>
      <c r="C18" s="12">
        <f t="shared" si="0"/>
        <v>17.625</v>
      </c>
      <c r="D18" s="10" t="s">
        <v>197</v>
      </c>
      <c r="E18" s="13">
        <f t="shared" si="1"/>
        <v>18</v>
      </c>
      <c r="F18" s="12">
        <f t="shared" si="2"/>
        <v>35.625</v>
      </c>
      <c r="G18" s="14">
        <v>85.67</v>
      </c>
      <c r="H18" s="15">
        <f t="shared" si="3"/>
        <v>42.835</v>
      </c>
      <c r="I18" s="17">
        <f t="shared" si="4"/>
        <v>78.46000000000001</v>
      </c>
      <c r="J18" s="23">
        <v>13</v>
      </c>
    </row>
    <row r="19" spans="1:10" ht="20.25" customHeight="1">
      <c r="A19" s="10" t="s">
        <v>261</v>
      </c>
      <c r="B19" s="10" t="s">
        <v>179</v>
      </c>
      <c r="C19" s="12">
        <f t="shared" si="0"/>
        <v>18.375</v>
      </c>
      <c r="D19" s="10" t="s">
        <v>194</v>
      </c>
      <c r="E19" s="13">
        <f t="shared" si="1"/>
        <v>17.875</v>
      </c>
      <c r="F19" s="12">
        <f t="shared" si="2"/>
        <v>36.25</v>
      </c>
      <c r="G19" s="19">
        <v>84.33</v>
      </c>
      <c r="H19" s="15">
        <f t="shared" si="3"/>
        <v>42.165</v>
      </c>
      <c r="I19" s="17">
        <f t="shared" si="4"/>
        <v>78.41499999999999</v>
      </c>
      <c r="J19" s="23">
        <v>14</v>
      </c>
    </row>
    <row r="20" spans="1:10" ht="20.25" customHeight="1">
      <c r="A20" s="10" t="s">
        <v>262</v>
      </c>
      <c r="B20" s="10" t="s">
        <v>55</v>
      </c>
      <c r="C20" s="12">
        <f t="shared" si="0"/>
        <v>17.625</v>
      </c>
      <c r="D20" s="10" t="s">
        <v>201</v>
      </c>
      <c r="E20" s="13">
        <f t="shared" si="1"/>
        <v>17</v>
      </c>
      <c r="F20" s="12">
        <f t="shared" si="2"/>
        <v>34.625</v>
      </c>
      <c r="G20" s="14">
        <v>87</v>
      </c>
      <c r="H20" s="15">
        <f t="shared" si="3"/>
        <v>43.5</v>
      </c>
      <c r="I20" s="17">
        <f t="shared" si="4"/>
        <v>78.125</v>
      </c>
      <c r="J20" s="23">
        <v>15</v>
      </c>
    </row>
    <row r="21" spans="1:10" ht="20.25" customHeight="1">
      <c r="A21" s="10" t="s">
        <v>263</v>
      </c>
      <c r="B21" s="10" t="s">
        <v>49</v>
      </c>
      <c r="C21" s="12">
        <f t="shared" si="0"/>
        <v>18.875</v>
      </c>
      <c r="D21" s="10" t="s">
        <v>201</v>
      </c>
      <c r="E21" s="13">
        <f t="shared" si="1"/>
        <v>17</v>
      </c>
      <c r="F21" s="12">
        <f t="shared" si="2"/>
        <v>35.875</v>
      </c>
      <c r="G21" s="14">
        <v>84.33</v>
      </c>
      <c r="H21" s="15">
        <f t="shared" si="3"/>
        <v>42.165</v>
      </c>
      <c r="I21" s="17">
        <f t="shared" si="4"/>
        <v>78.03999999999999</v>
      </c>
      <c r="J21" s="23">
        <v>16</v>
      </c>
    </row>
    <row r="22" spans="1:10" ht="20.25" customHeight="1">
      <c r="A22" s="10" t="s">
        <v>264</v>
      </c>
      <c r="B22" s="10" t="s">
        <v>26</v>
      </c>
      <c r="C22" s="12">
        <f t="shared" si="0"/>
        <v>17.125</v>
      </c>
      <c r="D22" s="10" t="s">
        <v>175</v>
      </c>
      <c r="E22" s="13">
        <f t="shared" si="1"/>
        <v>16.375</v>
      </c>
      <c r="F22" s="12">
        <f t="shared" si="2"/>
        <v>33.5</v>
      </c>
      <c r="G22" s="14">
        <v>89</v>
      </c>
      <c r="H22" s="15">
        <f t="shared" si="3"/>
        <v>44.5</v>
      </c>
      <c r="I22" s="17">
        <f t="shared" si="4"/>
        <v>78</v>
      </c>
      <c r="J22" s="23">
        <v>17</v>
      </c>
    </row>
    <row r="23" spans="1:10" ht="20.25" customHeight="1">
      <c r="A23" s="10" t="s">
        <v>265</v>
      </c>
      <c r="B23" s="10" t="s">
        <v>255</v>
      </c>
      <c r="C23" s="12">
        <f t="shared" si="0"/>
        <v>18.125</v>
      </c>
      <c r="D23" s="10" t="s">
        <v>58</v>
      </c>
      <c r="E23" s="13">
        <f t="shared" si="1"/>
        <v>16.625</v>
      </c>
      <c r="F23" s="12">
        <f t="shared" si="2"/>
        <v>34.75</v>
      </c>
      <c r="G23" s="14">
        <v>86</v>
      </c>
      <c r="H23" s="15">
        <f t="shared" si="3"/>
        <v>43</v>
      </c>
      <c r="I23" s="17">
        <f t="shared" si="4"/>
        <v>77.75</v>
      </c>
      <c r="J23" s="23">
        <v>18</v>
      </c>
    </row>
    <row r="24" spans="1:10" ht="20.25" customHeight="1">
      <c r="A24" s="10" t="s">
        <v>266</v>
      </c>
      <c r="B24" s="10" t="s">
        <v>49</v>
      </c>
      <c r="C24" s="12">
        <f t="shared" si="0"/>
        <v>18.875</v>
      </c>
      <c r="D24" s="10" t="s">
        <v>53</v>
      </c>
      <c r="E24" s="13">
        <f t="shared" si="1"/>
        <v>14.625</v>
      </c>
      <c r="F24" s="12">
        <f t="shared" si="2"/>
        <v>33.5</v>
      </c>
      <c r="G24" s="14">
        <v>88.33</v>
      </c>
      <c r="H24" s="15">
        <f t="shared" si="3"/>
        <v>44.165</v>
      </c>
      <c r="I24" s="17">
        <f t="shared" si="4"/>
        <v>77.66499999999999</v>
      </c>
      <c r="J24" s="23">
        <v>19</v>
      </c>
    </row>
    <row r="25" spans="1:10" ht="20.25" customHeight="1">
      <c r="A25" s="10" t="s">
        <v>267</v>
      </c>
      <c r="B25" s="10" t="s">
        <v>55</v>
      </c>
      <c r="C25" s="12">
        <f t="shared" si="0"/>
        <v>17.625</v>
      </c>
      <c r="D25" s="10" t="s">
        <v>55</v>
      </c>
      <c r="E25" s="13">
        <f t="shared" si="1"/>
        <v>17.625</v>
      </c>
      <c r="F25" s="12">
        <f t="shared" si="2"/>
        <v>35.25</v>
      </c>
      <c r="G25" s="14">
        <v>84.67</v>
      </c>
      <c r="H25" s="15">
        <f t="shared" si="3"/>
        <v>42.335</v>
      </c>
      <c r="I25" s="17">
        <f t="shared" si="4"/>
        <v>77.58500000000001</v>
      </c>
      <c r="J25" s="23">
        <v>20</v>
      </c>
    </row>
    <row r="26" spans="1:10" ht="20.25" customHeight="1">
      <c r="A26" s="10" t="s">
        <v>268</v>
      </c>
      <c r="B26" s="10" t="s">
        <v>26</v>
      </c>
      <c r="C26" s="12">
        <f t="shared" si="0"/>
        <v>17.125</v>
      </c>
      <c r="D26" s="10" t="s">
        <v>177</v>
      </c>
      <c r="E26" s="13">
        <f t="shared" si="1"/>
        <v>16.25</v>
      </c>
      <c r="F26" s="12">
        <f t="shared" si="2"/>
        <v>33.375</v>
      </c>
      <c r="G26" s="14">
        <v>88.33</v>
      </c>
      <c r="H26" s="15">
        <f t="shared" si="3"/>
        <v>44.165</v>
      </c>
      <c r="I26" s="17">
        <f t="shared" si="4"/>
        <v>77.53999999999999</v>
      </c>
      <c r="J26" s="23">
        <v>21</v>
      </c>
    </row>
    <row r="27" spans="1:10" ht="20.25" customHeight="1">
      <c r="A27" s="10" t="s">
        <v>269</v>
      </c>
      <c r="B27" s="10" t="s">
        <v>58</v>
      </c>
      <c r="C27" s="12">
        <f t="shared" si="0"/>
        <v>16.625</v>
      </c>
      <c r="D27" s="10" t="s">
        <v>89</v>
      </c>
      <c r="E27" s="13">
        <f t="shared" si="1"/>
        <v>18.5</v>
      </c>
      <c r="F27" s="12">
        <f t="shared" si="2"/>
        <v>35.125</v>
      </c>
      <c r="G27" s="14">
        <v>84.67</v>
      </c>
      <c r="H27" s="15">
        <f t="shared" si="3"/>
        <v>42.335</v>
      </c>
      <c r="I27" s="17">
        <f t="shared" si="4"/>
        <v>77.46000000000001</v>
      </c>
      <c r="J27" s="23">
        <v>22</v>
      </c>
    </row>
    <row r="28" spans="1:10" ht="20.25" customHeight="1">
      <c r="A28" s="10" t="s">
        <v>270</v>
      </c>
      <c r="B28" s="10" t="s">
        <v>250</v>
      </c>
      <c r="C28" s="12">
        <f t="shared" si="0"/>
        <v>19.125</v>
      </c>
      <c r="D28" s="10" t="s">
        <v>23</v>
      </c>
      <c r="E28" s="13">
        <f t="shared" si="1"/>
        <v>17.375</v>
      </c>
      <c r="F28" s="12">
        <f t="shared" si="2"/>
        <v>36.5</v>
      </c>
      <c r="G28" s="14">
        <v>81.67</v>
      </c>
      <c r="H28" s="15">
        <f t="shared" si="3"/>
        <v>40.835</v>
      </c>
      <c r="I28" s="17">
        <f t="shared" si="4"/>
        <v>77.33500000000001</v>
      </c>
      <c r="J28" s="23">
        <v>23</v>
      </c>
    </row>
    <row r="29" spans="1:10" ht="20.25" customHeight="1">
      <c r="A29" s="10" t="s">
        <v>271</v>
      </c>
      <c r="B29" s="10" t="s">
        <v>91</v>
      </c>
      <c r="C29" s="12">
        <f t="shared" si="0"/>
        <v>18.625</v>
      </c>
      <c r="D29" s="10" t="s">
        <v>105</v>
      </c>
      <c r="E29" s="13">
        <f t="shared" si="1"/>
        <v>17.5</v>
      </c>
      <c r="F29" s="12">
        <f t="shared" si="2"/>
        <v>36.125</v>
      </c>
      <c r="G29" s="14">
        <v>82.33</v>
      </c>
      <c r="H29" s="15">
        <f t="shared" si="3"/>
        <v>41.165</v>
      </c>
      <c r="I29" s="17">
        <f t="shared" si="4"/>
        <v>77.28999999999999</v>
      </c>
      <c r="J29" s="23">
        <v>24</v>
      </c>
    </row>
    <row r="30" spans="1:10" ht="20.25" customHeight="1">
      <c r="A30" s="10" t="s">
        <v>272</v>
      </c>
      <c r="B30" s="10" t="s">
        <v>197</v>
      </c>
      <c r="C30" s="12">
        <f t="shared" si="0"/>
        <v>18</v>
      </c>
      <c r="D30" s="10" t="s">
        <v>273</v>
      </c>
      <c r="E30" s="13">
        <f t="shared" si="1"/>
        <v>17.75</v>
      </c>
      <c r="F30" s="12">
        <f t="shared" si="2"/>
        <v>35.75</v>
      </c>
      <c r="G30" s="14">
        <v>83</v>
      </c>
      <c r="H30" s="15">
        <f t="shared" si="3"/>
        <v>41.5</v>
      </c>
      <c r="I30" s="17">
        <f t="shared" si="4"/>
        <v>77.25</v>
      </c>
      <c r="J30" s="23">
        <v>25</v>
      </c>
    </row>
    <row r="31" spans="1:10" ht="20.25" customHeight="1">
      <c r="A31" s="10" t="s">
        <v>274</v>
      </c>
      <c r="B31" s="10" t="s">
        <v>89</v>
      </c>
      <c r="C31" s="12">
        <f t="shared" si="0"/>
        <v>18.5</v>
      </c>
      <c r="D31" s="10" t="s">
        <v>50</v>
      </c>
      <c r="E31" s="13">
        <f t="shared" si="1"/>
        <v>16.5</v>
      </c>
      <c r="F31" s="12">
        <f t="shared" si="2"/>
        <v>35</v>
      </c>
      <c r="G31" s="14">
        <v>84.33</v>
      </c>
      <c r="H31" s="15">
        <f t="shared" si="3"/>
        <v>42.165</v>
      </c>
      <c r="I31" s="17">
        <f t="shared" si="4"/>
        <v>77.16499999999999</v>
      </c>
      <c r="J31" s="23">
        <v>26</v>
      </c>
    </row>
    <row r="32" spans="1:10" ht="20.25" customHeight="1">
      <c r="A32" s="10" t="s">
        <v>275</v>
      </c>
      <c r="B32" s="10" t="s">
        <v>58</v>
      </c>
      <c r="C32" s="12">
        <f t="shared" si="0"/>
        <v>16.625</v>
      </c>
      <c r="D32" s="10" t="s">
        <v>201</v>
      </c>
      <c r="E32" s="13">
        <f t="shared" si="1"/>
        <v>17</v>
      </c>
      <c r="F32" s="12">
        <f t="shared" si="2"/>
        <v>33.625</v>
      </c>
      <c r="G32" s="14">
        <v>87</v>
      </c>
      <c r="H32" s="15">
        <f t="shared" si="3"/>
        <v>43.5</v>
      </c>
      <c r="I32" s="17">
        <f t="shared" si="4"/>
        <v>77.125</v>
      </c>
      <c r="J32" s="23">
        <v>27</v>
      </c>
    </row>
    <row r="33" spans="1:10" ht="20.25" customHeight="1">
      <c r="A33" s="10" t="s">
        <v>276</v>
      </c>
      <c r="B33" s="10" t="s">
        <v>85</v>
      </c>
      <c r="C33" s="12">
        <f t="shared" si="0"/>
        <v>18.75</v>
      </c>
      <c r="D33" s="10" t="s">
        <v>29</v>
      </c>
      <c r="E33" s="13">
        <f t="shared" si="1"/>
        <v>15.125</v>
      </c>
      <c r="F33" s="12">
        <f t="shared" si="2"/>
        <v>33.875</v>
      </c>
      <c r="G33" s="14">
        <v>86</v>
      </c>
      <c r="H33" s="15">
        <f t="shared" si="3"/>
        <v>43</v>
      </c>
      <c r="I33" s="17">
        <f t="shared" si="4"/>
        <v>76.875</v>
      </c>
      <c r="J33" s="23">
        <v>28</v>
      </c>
    </row>
    <row r="34" spans="1:10" ht="20.25" customHeight="1">
      <c r="A34" s="10" t="s">
        <v>277</v>
      </c>
      <c r="B34" s="10" t="s">
        <v>100</v>
      </c>
      <c r="C34" s="12">
        <f t="shared" si="0"/>
        <v>20.125</v>
      </c>
      <c r="D34" s="10" t="s">
        <v>69</v>
      </c>
      <c r="E34" s="13">
        <f t="shared" si="1"/>
        <v>15.5</v>
      </c>
      <c r="F34" s="12">
        <f t="shared" si="2"/>
        <v>35.625</v>
      </c>
      <c r="G34" s="14">
        <v>82.33</v>
      </c>
      <c r="H34" s="15">
        <f t="shared" si="3"/>
        <v>41.165</v>
      </c>
      <c r="I34" s="17">
        <f t="shared" si="4"/>
        <v>76.78999999999999</v>
      </c>
      <c r="J34" s="23">
        <v>29</v>
      </c>
    </row>
    <row r="35" spans="1:10" ht="20.25" customHeight="1">
      <c r="A35" s="10" t="s">
        <v>278</v>
      </c>
      <c r="B35" s="10" t="s">
        <v>215</v>
      </c>
      <c r="C35" s="12">
        <f t="shared" si="0"/>
        <v>19.5</v>
      </c>
      <c r="D35" s="10" t="s">
        <v>24</v>
      </c>
      <c r="E35" s="13">
        <f t="shared" si="1"/>
        <v>14.375</v>
      </c>
      <c r="F35" s="12">
        <f t="shared" si="2"/>
        <v>33.875</v>
      </c>
      <c r="G35" s="14">
        <v>85.67</v>
      </c>
      <c r="H35" s="15">
        <f t="shared" si="3"/>
        <v>42.835</v>
      </c>
      <c r="I35" s="17">
        <f t="shared" si="4"/>
        <v>76.71000000000001</v>
      </c>
      <c r="J35" s="23">
        <v>30</v>
      </c>
    </row>
    <row r="36" spans="1:10" ht="20.25" customHeight="1">
      <c r="A36" s="10" t="s">
        <v>279</v>
      </c>
      <c r="B36" s="10" t="s">
        <v>118</v>
      </c>
      <c r="C36" s="12">
        <f t="shared" si="0"/>
        <v>16.125</v>
      </c>
      <c r="D36" s="10" t="s">
        <v>197</v>
      </c>
      <c r="E36" s="13">
        <f t="shared" si="1"/>
        <v>18</v>
      </c>
      <c r="F36" s="12">
        <f t="shared" si="2"/>
        <v>34.125</v>
      </c>
      <c r="G36" s="14">
        <v>84</v>
      </c>
      <c r="H36" s="15">
        <f t="shared" si="3"/>
        <v>42</v>
      </c>
      <c r="I36" s="17">
        <f t="shared" si="4"/>
        <v>76.125</v>
      </c>
      <c r="J36" s="23">
        <v>31</v>
      </c>
    </row>
    <row r="37" spans="1:10" ht="20.25" customHeight="1">
      <c r="A37" s="10" t="s">
        <v>280</v>
      </c>
      <c r="B37" s="10" t="s">
        <v>66</v>
      </c>
      <c r="C37" s="12">
        <f t="shared" si="0"/>
        <v>14.875</v>
      </c>
      <c r="D37" s="10" t="s">
        <v>23</v>
      </c>
      <c r="E37" s="13">
        <f t="shared" si="1"/>
        <v>17.375</v>
      </c>
      <c r="F37" s="12">
        <f t="shared" si="2"/>
        <v>32.25</v>
      </c>
      <c r="G37" s="14">
        <v>87.33</v>
      </c>
      <c r="H37" s="15">
        <f t="shared" si="3"/>
        <v>43.665</v>
      </c>
      <c r="I37" s="17">
        <f t="shared" si="4"/>
        <v>75.91499999999999</v>
      </c>
      <c r="J37" s="23">
        <v>32</v>
      </c>
    </row>
    <row r="38" spans="1:10" ht="20.25" customHeight="1">
      <c r="A38" s="10" t="s">
        <v>281</v>
      </c>
      <c r="B38" s="10" t="s">
        <v>255</v>
      </c>
      <c r="C38" s="12">
        <f t="shared" si="0"/>
        <v>18.125</v>
      </c>
      <c r="D38" s="10" t="s">
        <v>66</v>
      </c>
      <c r="E38" s="13">
        <f t="shared" si="1"/>
        <v>14.875</v>
      </c>
      <c r="F38" s="12">
        <f t="shared" si="2"/>
        <v>33</v>
      </c>
      <c r="G38" s="14">
        <v>85.67</v>
      </c>
      <c r="H38" s="15">
        <f t="shared" si="3"/>
        <v>42.835</v>
      </c>
      <c r="I38" s="17">
        <f t="shared" si="4"/>
        <v>75.83500000000001</v>
      </c>
      <c r="J38" s="23">
        <v>33</v>
      </c>
    </row>
    <row r="39" spans="1:10" ht="20.25" customHeight="1">
      <c r="A39" s="10" t="s">
        <v>282</v>
      </c>
      <c r="B39" s="10" t="s">
        <v>86</v>
      </c>
      <c r="C39" s="12">
        <f t="shared" si="0"/>
        <v>21.125</v>
      </c>
      <c r="D39" s="10" t="s">
        <v>66</v>
      </c>
      <c r="E39" s="13">
        <f t="shared" si="1"/>
        <v>14.875</v>
      </c>
      <c r="F39" s="12">
        <f t="shared" si="2"/>
        <v>36</v>
      </c>
      <c r="G39" s="14">
        <v>79</v>
      </c>
      <c r="H39" s="15">
        <f t="shared" si="3"/>
        <v>39.5</v>
      </c>
      <c r="I39" s="17">
        <f t="shared" si="4"/>
        <v>75.5</v>
      </c>
      <c r="J39" s="23">
        <v>34</v>
      </c>
    </row>
    <row r="40" spans="1:10" ht="20.25" customHeight="1">
      <c r="A40" s="10" t="s">
        <v>283</v>
      </c>
      <c r="B40" s="10" t="s">
        <v>35</v>
      </c>
      <c r="C40" s="12">
        <f t="shared" si="0"/>
        <v>15.75</v>
      </c>
      <c r="D40" s="10" t="s">
        <v>50</v>
      </c>
      <c r="E40" s="13">
        <f t="shared" si="1"/>
        <v>16.5</v>
      </c>
      <c r="F40" s="12">
        <f t="shared" si="2"/>
        <v>32.25</v>
      </c>
      <c r="G40" s="14">
        <v>86.33</v>
      </c>
      <c r="H40" s="15">
        <f t="shared" si="3"/>
        <v>43.165</v>
      </c>
      <c r="I40" s="17">
        <f t="shared" si="4"/>
        <v>75.41499999999999</v>
      </c>
      <c r="J40" s="23">
        <v>35</v>
      </c>
    </row>
    <row r="41" spans="1:10" ht="20.25" customHeight="1">
      <c r="A41" s="10" t="s">
        <v>284</v>
      </c>
      <c r="B41" s="10" t="s">
        <v>55</v>
      </c>
      <c r="C41" s="12">
        <f t="shared" si="0"/>
        <v>17.625</v>
      </c>
      <c r="D41" s="10" t="s">
        <v>53</v>
      </c>
      <c r="E41" s="13">
        <f t="shared" si="1"/>
        <v>14.625</v>
      </c>
      <c r="F41" s="12">
        <f t="shared" si="2"/>
        <v>32.25</v>
      </c>
      <c r="G41" s="14">
        <v>86</v>
      </c>
      <c r="H41" s="15">
        <f t="shared" si="3"/>
        <v>43</v>
      </c>
      <c r="I41" s="17">
        <f t="shared" si="4"/>
        <v>75.25</v>
      </c>
      <c r="J41" s="23">
        <v>36</v>
      </c>
    </row>
    <row r="42" spans="1:10" ht="20.25" customHeight="1">
      <c r="A42" s="10" t="s">
        <v>285</v>
      </c>
      <c r="B42" s="10" t="s">
        <v>50</v>
      </c>
      <c r="C42" s="12">
        <f t="shared" si="0"/>
        <v>16.5</v>
      </c>
      <c r="D42" s="10" t="s">
        <v>60</v>
      </c>
      <c r="E42" s="13">
        <f t="shared" si="1"/>
        <v>16.75</v>
      </c>
      <c r="F42" s="12">
        <f t="shared" si="2"/>
        <v>33.25</v>
      </c>
      <c r="G42" s="14">
        <v>84</v>
      </c>
      <c r="H42" s="15">
        <f t="shared" si="3"/>
        <v>42</v>
      </c>
      <c r="I42" s="17">
        <f t="shared" si="4"/>
        <v>75.25</v>
      </c>
      <c r="J42" s="23">
        <v>37</v>
      </c>
    </row>
    <row r="43" spans="1:10" ht="20.25" customHeight="1">
      <c r="A43" s="10" t="s">
        <v>286</v>
      </c>
      <c r="B43" s="10" t="s">
        <v>215</v>
      </c>
      <c r="C43" s="12">
        <f t="shared" si="0"/>
        <v>19.5</v>
      </c>
      <c r="D43" s="10" t="s">
        <v>137</v>
      </c>
      <c r="E43" s="13">
        <f t="shared" si="1"/>
        <v>12.5</v>
      </c>
      <c r="F43" s="12">
        <f t="shared" si="2"/>
        <v>32</v>
      </c>
      <c r="G43" s="14">
        <v>86.33</v>
      </c>
      <c r="H43" s="15">
        <f t="shared" si="3"/>
        <v>43.165</v>
      </c>
      <c r="I43" s="17">
        <f t="shared" si="4"/>
        <v>75.16499999999999</v>
      </c>
      <c r="J43" s="23">
        <v>38</v>
      </c>
    </row>
    <row r="44" spans="1:10" ht="20.25" customHeight="1">
      <c r="A44" s="10" t="s">
        <v>287</v>
      </c>
      <c r="B44" s="10" t="s">
        <v>72</v>
      </c>
      <c r="C44" s="12">
        <f t="shared" si="0"/>
        <v>15.25</v>
      </c>
      <c r="D44" s="10" t="s">
        <v>60</v>
      </c>
      <c r="E44" s="13">
        <f t="shared" si="1"/>
        <v>16.75</v>
      </c>
      <c r="F44" s="12">
        <f t="shared" si="2"/>
        <v>32</v>
      </c>
      <c r="G44" s="14">
        <v>86</v>
      </c>
      <c r="H44" s="15">
        <f t="shared" si="3"/>
        <v>43</v>
      </c>
      <c r="I44" s="17">
        <f t="shared" si="4"/>
        <v>75</v>
      </c>
      <c r="J44" s="23">
        <v>39</v>
      </c>
    </row>
    <row r="45" spans="1:10" ht="20.25" customHeight="1">
      <c r="A45" s="10" t="s">
        <v>288</v>
      </c>
      <c r="B45" s="10" t="s">
        <v>63</v>
      </c>
      <c r="C45" s="12">
        <f t="shared" si="0"/>
        <v>16.875</v>
      </c>
      <c r="D45" s="10" t="s">
        <v>113</v>
      </c>
      <c r="E45" s="13">
        <f t="shared" si="1"/>
        <v>17.25</v>
      </c>
      <c r="F45" s="12">
        <f t="shared" si="2"/>
        <v>34.125</v>
      </c>
      <c r="G45" s="14">
        <v>81.67</v>
      </c>
      <c r="H45" s="15">
        <f t="shared" si="3"/>
        <v>40.835</v>
      </c>
      <c r="I45" s="17">
        <f t="shared" si="4"/>
        <v>74.96000000000001</v>
      </c>
      <c r="J45" s="23">
        <v>40</v>
      </c>
    </row>
    <row r="46" spans="1:10" ht="20.25" customHeight="1">
      <c r="A46" s="10" t="s">
        <v>289</v>
      </c>
      <c r="B46" s="10" t="s">
        <v>89</v>
      </c>
      <c r="C46" s="12">
        <f t="shared" si="0"/>
        <v>18.5</v>
      </c>
      <c r="D46" s="10" t="s">
        <v>177</v>
      </c>
      <c r="E46" s="13">
        <f t="shared" si="1"/>
        <v>16.25</v>
      </c>
      <c r="F46" s="12">
        <f t="shared" si="2"/>
        <v>34.75</v>
      </c>
      <c r="G46" s="14">
        <v>80.33</v>
      </c>
      <c r="H46" s="15">
        <f t="shared" si="3"/>
        <v>40.165</v>
      </c>
      <c r="I46" s="17">
        <f t="shared" si="4"/>
        <v>74.91499999999999</v>
      </c>
      <c r="J46" s="23"/>
    </row>
    <row r="47" spans="1:10" ht="20.25" customHeight="1">
      <c r="A47" s="10" t="s">
        <v>290</v>
      </c>
      <c r="B47" s="10" t="s">
        <v>67</v>
      </c>
      <c r="C47" s="12">
        <f t="shared" si="0"/>
        <v>16</v>
      </c>
      <c r="D47" s="10" t="s">
        <v>47</v>
      </c>
      <c r="E47" s="13">
        <f t="shared" si="1"/>
        <v>15.875</v>
      </c>
      <c r="F47" s="12">
        <f t="shared" si="2"/>
        <v>31.875</v>
      </c>
      <c r="G47" s="14">
        <v>86</v>
      </c>
      <c r="H47" s="15">
        <f t="shared" si="3"/>
        <v>43</v>
      </c>
      <c r="I47" s="17">
        <f t="shared" si="4"/>
        <v>74.875</v>
      </c>
      <c r="J47" s="23"/>
    </row>
    <row r="48" spans="1:10" ht="20.25" customHeight="1">
      <c r="A48" s="10" t="s">
        <v>291</v>
      </c>
      <c r="B48" s="10" t="s">
        <v>255</v>
      </c>
      <c r="C48" s="12">
        <f t="shared" si="0"/>
        <v>18.125</v>
      </c>
      <c r="D48" s="10" t="s">
        <v>109</v>
      </c>
      <c r="E48" s="13">
        <f t="shared" si="1"/>
        <v>15.375</v>
      </c>
      <c r="F48" s="12">
        <f t="shared" si="2"/>
        <v>33.5</v>
      </c>
      <c r="G48" s="14">
        <v>82.67</v>
      </c>
      <c r="H48" s="15">
        <f t="shared" si="3"/>
        <v>41.335</v>
      </c>
      <c r="I48" s="17">
        <f t="shared" si="4"/>
        <v>74.83500000000001</v>
      </c>
      <c r="J48" s="23"/>
    </row>
    <row r="49" spans="1:10" ht="20.25" customHeight="1">
      <c r="A49" s="10" t="s">
        <v>292</v>
      </c>
      <c r="B49" s="10" t="s">
        <v>109</v>
      </c>
      <c r="C49" s="12">
        <f t="shared" si="0"/>
        <v>15.375</v>
      </c>
      <c r="D49" s="10" t="s">
        <v>194</v>
      </c>
      <c r="E49" s="13">
        <f t="shared" si="1"/>
        <v>17.875</v>
      </c>
      <c r="F49" s="12">
        <f t="shared" si="2"/>
        <v>33.25</v>
      </c>
      <c r="G49" s="14">
        <v>83</v>
      </c>
      <c r="H49" s="15">
        <f t="shared" si="3"/>
        <v>41.5</v>
      </c>
      <c r="I49" s="17">
        <f t="shared" si="4"/>
        <v>74.75</v>
      </c>
      <c r="J49" s="23"/>
    </row>
    <row r="50" spans="1:10" ht="20.25" customHeight="1">
      <c r="A50" s="10" t="s">
        <v>293</v>
      </c>
      <c r="B50" s="10" t="s">
        <v>85</v>
      </c>
      <c r="C50" s="12">
        <f t="shared" si="0"/>
        <v>18.75</v>
      </c>
      <c r="D50" s="10" t="s">
        <v>76</v>
      </c>
      <c r="E50" s="13">
        <f t="shared" si="1"/>
        <v>14.25</v>
      </c>
      <c r="F50" s="12">
        <f t="shared" si="2"/>
        <v>33</v>
      </c>
      <c r="G50" s="14">
        <v>83.33</v>
      </c>
      <c r="H50" s="15">
        <f t="shared" si="3"/>
        <v>41.665</v>
      </c>
      <c r="I50" s="17">
        <f t="shared" si="4"/>
        <v>74.66499999999999</v>
      </c>
      <c r="J50" s="23"/>
    </row>
    <row r="51" spans="1:10" ht="20.25" customHeight="1">
      <c r="A51" s="10" t="s">
        <v>294</v>
      </c>
      <c r="B51" s="10" t="s">
        <v>49</v>
      </c>
      <c r="C51" s="12">
        <f t="shared" si="0"/>
        <v>18.875</v>
      </c>
      <c r="D51" s="10" t="s">
        <v>139</v>
      </c>
      <c r="E51" s="13">
        <f t="shared" si="1"/>
        <v>12.875</v>
      </c>
      <c r="F51" s="12">
        <f t="shared" si="2"/>
        <v>31.75</v>
      </c>
      <c r="G51" s="14">
        <v>85.67</v>
      </c>
      <c r="H51" s="15">
        <f t="shared" si="3"/>
        <v>42.835</v>
      </c>
      <c r="I51" s="17">
        <f t="shared" si="4"/>
        <v>74.58500000000001</v>
      </c>
      <c r="J51" s="21"/>
    </row>
    <row r="52" spans="1:10" ht="20.25" customHeight="1">
      <c r="A52" s="10" t="s">
        <v>295</v>
      </c>
      <c r="B52" s="10" t="s">
        <v>177</v>
      </c>
      <c r="C52" s="12">
        <f t="shared" si="0"/>
        <v>16.25</v>
      </c>
      <c r="D52" s="10" t="s">
        <v>201</v>
      </c>
      <c r="E52" s="13">
        <f t="shared" si="1"/>
        <v>17</v>
      </c>
      <c r="F52" s="12">
        <f t="shared" si="2"/>
        <v>33.25</v>
      </c>
      <c r="G52" s="14">
        <v>81.67</v>
      </c>
      <c r="H52" s="15">
        <f t="shared" si="3"/>
        <v>40.835</v>
      </c>
      <c r="I52" s="17">
        <f t="shared" si="4"/>
        <v>74.08500000000001</v>
      </c>
      <c r="J52" s="21"/>
    </row>
    <row r="53" spans="1:10" ht="20.25" customHeight="1">
      <c r="A53" s="10" t="s">
        <v>296</v>
      </c>
      <c r="B53" s="10" t="s">
        <v>201</v>
      </c>
      <c r="C53" s="12">
        <f t="shared" si="0"/>
        <v>17</v>
      </c>
      <c r="D53" s="10" t="s">
        <v>109</v>
      </c>
      <c r="E53" s="13">
        <f t="shared" si="1"/>
        <v>15.375</v>
      </c>
      <c r="F53" s="12">
        <f t="shared" si="2"/>
        <v>32.375</v>
      </c>
      <c r="G53" s="14">
        <v>83.33</v>
      </c>
      <c r="H53" s="15">
        <f t="shared" si="3"/>
        <v>41.665</v>
      </c>
      <c r="I53" s="17">
        <f t="shared" si="4"/>
        <v>74.03999999999999</v>
      </c>
      <c r="J53" s="21"/>
    </row>
    <row r="54" spans="1:10" ht="20.25" customHeight="1">
      <c r="A54" s="10" t="s">
        <v>297</v>
      </c>
      <c r="B54" s="10" t="s">
        <v>273</v>
      </c>
      <c r="C54" s="12">
        <f t="shared" si="0"/>
        <v>17.75</v>
      </c>
      <c r="D54" s="10" t="s">
        <v>47</v>
      </c>
      <c r="E54" s="13">
        <f t="shared" si="1"/>
        <v>15.875</v>
      </c>
      <c r="F54" s="12">
        <f t="shared" si="2"/>
        <v>33.625</v>
      </c>
      <c r="G54" s="14">
        <v>80.33</v>
      </c>
      <c r="H54" s="15">
        <f t="shared" si="3"/>
        <v>40.165</v>
      </c>
      <c r="I54" s="17">
        <f t="shared" si="4"/>
        <v>73.78999999999999</v>
      </c>
      <c r="J54" s="21"/>
    </row>
    <row r="55" spans="1:10" ht="20.25" customHeight="1">
      <c r="A55" s="10" t="s">
        <v>298</v>
      </c>
      <c r="B55" s="10" t="s">
        <v>72</v>
      </c>
      <c r="C55" s="12">
        <f t="shared" si="0"/>
        <v>15.25</v>
      </c>
      <c r="D55" s="10" t="s">
        <v>60</v>
      </c>
      <c r="E55" s="13">
        <f t="shared" si="1"/>
        <v>16.75</v>
      </c>
      <c r="F55" s="12">
        <f t="shared" si="2"/>
        <v>32</v>
      </c>
      <c r="G55" s="14">
        <v>82.67</v>
      </c>
      <c r="H55" s="15">
        <f t="shared" si="3"/>
        <v>41.335</v>
      </c>
      <c r="I55" s="17">
        <f t="shared" si="4"/>
        <v>73.33500000000001</v>
      </c>
      <c r="J55" s="21"/>
    </row>
    <row r="56" spans="1:10" ht="20.25" customHeight="1">
      <c r="A56" s="10" t="s">
        <v>299</v>
      </c>
      <c r="B56" s="10" t="s">
        <v>63</v>
      </c>
      <c r="C56" s="12">
        <f t="shared" si="0"/>
        <v>16.875</v>
      </c>
      <c r="D56" s="10" t="s">
        <v>201</v>
      </c>
      <c r="E56" s="13">
        <f t="shared" si="1"/>
        <v>17</v>
      </c>
      <c r="F56" s="12">
        <f t="shared" si="2"/>
        <v>33.875</v>
      </c>
      <c r="G56" s="14">
        <v>79.33</v>
      </c>
      <c r="H56" s="15">
        <f t="shared" si="3"/>
        <v>39.665</v>
      </c>
      <c r="I56" s="17">
        <f t="shared" si="4"/>
        <v>73.53999999999999</v>
      </c>
      <c r="J56" s="21"/>
    </row>
    <row r="57" spans="1:10" ht="20.25" customHeight="1">
      <c r="A57" s="10" t="s">
        <v>300</v>
      </c>
      <c r="B57" s="10" t="s">
        <v>109</v>
      </c>
      <c r="C57" s="12">
        <f t="shared" si="0"/>
        <v>15.375</v>
      </c>
      <c r="D57" s="10" t="s">
        <v>118</v>
      </c>
      <c r="E57" s="13">
        <f t="shared" si="1"/>
        <v>16.125</v>
      </c>
      <c r="F57" s="12">
        <f t="shared" si="2"/>
        <v>31.5</v>
      </c>
      <c r="G57" s="14">
        <v>83.33</v>
      </c>
      <c r="H57" s="15">
        <f t="shared" si="3"/>
        <v>41.665</v>
      </c>
      <c r="I57" s="17">
        <f t="shared" si="4"/>
        <v>73.16499999999999</v>
      </c>
      <c r="J57" s="21"/>
    </row>
    <row r="58" spans="1:10" ht="20.25" customHeight="1">
      <c r="A58" s="10" t="s">
        <v>301</v>
      </c>
      <c r="B58" s="10" t="s">
        <v>35</v>
      </c>
      <c r="C58" s="12">
        <f t="shared" si="0"/>
        <v>15.75</v>
      </c>
      <c r="D58" s="10" t="s">
        <v>118</v>
      </c>
      <c r="E58" s="13">
        <f t="shared" si="1"/>
        <v>16.125</v>
      </c>
      <c r="F58" s="12">
        <f t="shared" si="2"/>
        <v>31.875</v>
      </c>
      <c r="G58" s="14">
        <v>82</v>
      </c>
      <c r="H58" s="15">
        <f t="shared" si="3"/>
        <v>41</v>
      </c>
      <c r="I58" s="17">
        <f t="shared" si="4"/>
        <v>72.875</v>
      </c>
      <c r="J58" s="24"/>
    </row>
    <row r="59" spans="1:10" ht="20.25" customHeight="1">
      <c r="A59" s="10" t="s">
        <v>302</v>
      </c>
      <c r="B59" s="10" t="s">
        <v>67</v>
      </c>
      <c r="C59" s="12">
        <f t="shared" si="0"/>
        <v>16</v>
      </c>
      <c r="D59" s="10" t="s">
        <v>58</v>
      </c>
      <c r="E59" s="13">
        <f t="shared" si="1"/>
        <v>16.625</v>
      </c>
      <c r="F59" s="12">
        <f t="shared" si="2"/>
        <v>32.625</v>
      </c>
      <c r="G59" s="14">
        <v>80.33</v>
      </c>
      <c r="H59" s="15">
        <f t="shared" si="3"/>
        <v>40.165</v>
      </c>
      <c r="I59" s="17">
        <f t="shared" si="4"/>
        <v>72.78999999999999</v>
      </c>
      <c r="J59" s="24"/>
    </row>
    <row r="60" spans="1:10" ht="20.25" customHeight="1">
      <c r="A60" s="10" t="s">
        <v>303</v>
      </c>
      <c r="B60" s="10" t="s">
        <v>76</v>
      </c>
      <c r="C60" s="12">
        <f t="shared" si="0"/>
        <v>14.25</v>
      </c>
      <c r="D60" s="10" t="s">
        <v>197</v>
      </c>
      <c r="E60" s="13">
        <f t="shared" si="1"/>
        <v>18</v>
      </c>
      <c r="F60" s="12">
        <f t="shared" si="2"/>
        <v>32.25</v>
      </c>
      <c r="G60" s="14">
        <v>81</v>
      </c>
      <c r="H60" s="15">
        <f t="shared" si="3"/>
        <v>40.5</v>
      </c>
      <c r="I60" s="17">
        <f t="shared" si="4"/>
        <v>72.75</v>
      </c>
      <c r="J60" s="24"/>
    </row>
    <row r="61" spans="1:10" ht="20.25" customHeight="1">
      <c r="A61" s="10" t="s">
        <v>304</v>
      </c>
      <c r="B61" s="10" t="s">
        <v>72</v>
      </c>
      <c r="C61" s="12">
        <f t="shared" si="0"/>
        <v>15.25</v>
      </c>
      <c r="D61" s="10" t="s">
        <v>175</v>
      </c>
      <c r="E61" s="13">
        <f t="shared" si="1"/>
        <v>16.375</v>
      </c>
      <c r="F61" s="12">
        <f t="shared" si="2"/>
        <v>31.625</v>
      </c>
      <c r="G61" s="14">
        <v>81.67</v>
      </c>
      <c r="H61" s="15">
        <f t="shared" si="3"/>
        <v>40.835</v>
      </c>
      <c r="I61" s="17">
        <f t="shared" si="4"/>
        <v>72.46000000000001</v>
      </c>
      <c r="J61" s="24"/>
    </row>
    <row r="62" spans="1:10" ht="20.25" customHeight="1">
      <c r="A62" s="10" t="s">
        <v>305</v>
      </c>
      <c r="B62" s="10" t="s">
        <v>146</v>
      </c>
      <c r="C62" s="12">
        <f t="shared" si="0"/>
        <v>13.875</v>
      </c>
      <c r="D62" s="10" t="s">
        <v>55</v>
      </c>
      <c r="E62" s="13">
        <f t="shared" si="1"/>
        <v>17.625</v>
      </c>
      <c r="F62" s="12">
        <f t="shared" si="2"/>
        <v>31.5</v>
      </c>
      <c r="G62" s="14">
        <v>81.67</v>
      </c>
      <c r="H62" s="15">
        <f t="shared" si="3"/>
        <v>40.835</v>
      </c>
      <c r="I62" s="17">
        <f t="shared" si="4"/>
        <v>72.33500000000001</v>
      </c>
      <c r="J62" s="24"/>
    </row>
    <row r="63" spans="1:10" ht="20.25" customHeight="1">
      <c r="A63" s="10" t="s">
        <v>306</v>
      </c>
      <c r="B63" s="10" t="s">
        <v>61</v>
      </c>
      <c r="C63" s="12">
        <f t="shared" si="0"/>
        <v>15.625</v>
      </c>
      <c r="D63" s="10" t="s">
        <v>60</v>
      </c>
      <c r="E63" s="13">
        <f t="shared" si="1"/>
        <v>16.75</v>
      </c>
      <c r="F63" s="12">
        <f t="shared" si="2"/>
        <v>32.375</v>
      </c>
      <c r="G63" s="14">
        <v>79.33</v>
      </c>
      <c r="H63" s="15">
        <f t="shared" si="3"/>
        <v>39.665</v>
      </c>
      <c r="I63" s="17">
        <f t="shared" si="4"/>
        <v>72.03999999999999</v>
      </c>
      <c r="J63" s="24"/>
    </row>
    <row r="64" spans="1:10" ht="20.25" customHeight="1">
      <c r="A64" s="10" t="s">
        <v>307</v>
      </c>
      <c r="B64" s="10" t="s">
        <v>66</v>
      </c>
      <c r="C64" s="12">
        <f t="shared" si="0"/>
        <v>14.875</v>
      </c>
      <c r="D64" s="10" t="s">
        <v>273</v>
      </c>
      <c r="E64" s="13">
        <f t="shared" si="1"/>
        <v>17.75</v>
      </c>
      <c r="F64" s="12">
        <f t="shared" si="2"/>
        <v>32.625</v>
      </c>
      <c r="G64" s="14">
        <v>78</v>
      </c>
      <c r="H64" s="15">
        <f t="shared" si="3"/>
        <v>39</v>
      </c>
      <c r="I64" s="17">
        <f t="shared" si="4"/>
        <v>71.625</v>
      </c>
      <c r="J64" s="24"/>
    </row>
    <row r="65" spans="1:10" ht="20.25" customHeight="1">
      <c r="A65" s="10" t="s">
        <v>308</v>
      </c>
      <c r="B65" s="10" t="s">
        <v>60</v>
      </c>
      <c r="C65" s="12">
        <f t="shared" si="0"/>
        <v>16.75</v>
      </c>
      <c r="D65" s="10" t="s">
        <v>124</v>
      </c>
      <c r="E65" s="13">
        <f t="shared" si="1"/>
        <v>14.75</v>
      </c>
      <c r="F65" s="12">
        <f t="shared" si="2"/>
        <v>31.5</v>
      </c>
      <c r="G65" s="14">
        <v>78.67</v>
      </c>
      <c r="H65" s="15">
        <f t="shared" si="3"/>
        <v>39.335</v>
      </c>
      <c r="I65" s="17">
        <f t="shared" si="4"/>
        <v>70.83500000000001</v>
      </c>
      <c r="J65" s="24"/>
    </row>
    <row r="66" spans="1:10" ht="20.25" customHeight="1">
      <c r="A66" s="10" t="s">
        <v>309</v>
      </c>
      <c r="B66" s="10" t="s">
        <v>63</v>
      </c>
      <c r="C66" s="12">
        <f t="shared" si="0"/>
        <v>16.875</v>
      </c>
      <c r="D66" s="10" t="s">
        <v>27</v>
      </c>
      <c r="E66" s="13">
        <f t="shared" si="1"/>
        <v>15</v>
      </c>
      <c r="F66" s="12">
        <f t="shared" si="2"/>
        <v>31.875</v>
      </c>
      <c r="G66" s="14">
        <v>77</v>
      </c>
      <c r="H66" s="15">
        <f t="shared" si="3"/>
        <v>38.5</v>
      </c>
      <c r="I66" s="17">
        <f t="shared" si="4"/>
        <v>70.375</v>
      </c>
      <c r="J66" s="24"/>
    </row>
    <row r="67" spans="1:10" ht="20.25" customHeight="1">
      <c r="A67" s="10" t="s">
        <v>310</v>
      </c>
      <c r="B67" s="10" t="s">
        <v>67</v>
      </c>
      <c r="C67" s="12">
        <f t="shared" si="0"/>
        <v>16</v>
      </c>
      <c r="D67" s="10" t="s">
        <v>69</v>
      </c>
      <c r="E67" s="13">
        <f t="shared" si="1"/>
        <v>15.5</v>
      </c>
      <c r="F67" s="12">
        <f t="shared" si="2"/>
        <v>31.5</v>
      </c>
      <c r="G67" s="14">
        <v>0</v>
      </c>
      <c r="H67" s="15">
        <f t="shared" si="3"/>
        <v>0</v>
      </c>
      <c r="I67" s="17">
        <f t="shared" si="4"/>
        <v>31.5</v>
      </c>
      <c r="J67" s="24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G20" sqref="G20"/>
    </sheetView>
  </sheetViews>
  <sheetFormatPr defaultColWidth="9.00390625" defaultRowHeight="15"/>
  <cols>
    <col min="1" max="1" width="10.7109375" style="0" customWidth="1"/>
    <col min="2" max="2" width="14.00390625" style="0" customWidth="1"/>
    <col min="3" max="3" width="13.8515625" style="0" customWidth="1"/>
    <col min="4" max="8" width="13.57421875" style="0" customWidth="1"/>
    <col min="9" max="9" width="13.8515625" style="0" customWidth="1"/>
    <col min="10" max="10" width="12.28125" style="0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ht="20.25" customHeight="1">
      <c r="A2" t="s">
        <v>311</v>
      </c>
      <c r="F2" s="3"/>
      <c r="G2" s="22"/>
      <c r="H2" s="3"/>
      <c r="I2" s="16" t="s">
        <v>2</v>
      </c>
    </row>
    <row r="3" spans="1:10" ht="24" customHeight="1">
      <c r="A3" s="5" t="s">
        <v>3</v>
      </c>
      <c r="B3" s="6" t="s">
        <v>4</v>
      </c>
      <c r="C3" s="6"/>
      <c r="D3" s="6"/>
      <c r="E3" s="6"/>
      <c r="F3" s="6"/>
      <c r="G3" s="7" t="s">
        <v>5</v>
      </c>
      <c r="H3" s="7"/>
      <c r="I3" s="5" t="s">
        <v>6</v>
      </c>
      <c r="J3" s="5" t="s">
        <v>7</v>
      </c>
    </row>
    <row r="4" spans="1:10" ht="25.5" customHeight="1">
      <c r="A4" s="5"/>
      <c r="B4" s="5" t="s">
        <v>8</v>
      </c>
      <c r="C4" s="5"/>
      <c r="D4" s="5" t="s">
        <v>9</v>
      </c>
      <c r="E4" s="5"/>
      <c r="F4" s="8" t="s">
        <v>10</v>
      </c>
      <c r="G4" s="9" t="s">
        <v>11</v>
      </c>
      <c r="H4" s="9"/>
      <c r="I4" s="5"/>
      <c r="J4" s="5"/>
    </row>
    <row r="5" spans="1:10" ht="27" customHeight="1">
      <c r="A5" s="5"/>
      <c r="B5" s="5" t="s">
        <v>12</v>
      </c>
      <c r="C5" s="5" t="s">
        <v>13</v>
      </c>
      <c r="D5" s="5" t="s">
        <v>12</v>
      </c>
      <c r="E5" s="5" t="s">
        <v>13</v>
      </c>
      <c r="F5" s="8"/>
      <c r="G5" s="9" t="s">
        <v>12</v>
      </c>
      <c r="H5" s="8" t="s">
        <v>14</v>
      </c>
      <c r="I5" s="5"/>
      <c r="J5" s="5"/>
    </row>
    <row r="6" spans="1:10" s="1" customFormat="1" ht="22.5" customHeight="1">
      <c r="A6" s="10" t="s">
        <v>312</v>
      </c>
      <c r="B6" s="10" t="s">
        <v>58</v>
      </c>
      <c r="C6" s="12">
        <f>B6*0.25</f>
        <v>16.625</v>
      </c>
      <c r="D6" s="10" t="s">
        <v>135</v>
      </c>
      <c r="E6" s="13">
        <f>D6*0.25</f>
        <v>13.625</v>
      </c>
      <c r="F6" s="12">
        <f>C6+E6</f>
        <v>30.25</v>
      </c>
      <c r="G6" s="14">
        <v>84.67</v>
      </c>
      <c r="H6" s="15">
        <f>G6*0.5</f>
        <v>42.335</v>
      </c>
      <c r="I6" s="17">
        <f>F6+H6</f>
        <v>72.58500000000001</v>
      </c>
      <c r="J6" s="14">
        <v>1</v>
      </c>
    </row>
    <row r="7" spans="1:10" s="1" customFormat="1" ht="22.5" customHeight="1">
      <c r="A7" s="10" t="s">
        <v>313</v>
      </c>
      <c r="B7" s="10" t="s">
        <v>67</v>
      </c>
      <c r="C7" s="12">
        <f aca="true" t="shared" si="0" ref="C7:C18">B7*0.25</f>
        <v>16</v>
      </c>
      <c r="D7" s="10" t="s">
        <v>20</v>
      </c>
      <c r="E7" s="13">
        <f aca="true" t="shared" si="1" ref="E7:E18">D7*0.25</f>
        <v>11.5</v>
      </c>
      <c r="F7" s="12">
        <f aca="true" t="shared" si="2" ref="F7:F18">C7+E7</f>
        <v>27.5</v>
      </c>
      <c r="G7" s="14">
        <v>87</v>
      </c>
      <c r="H7" s="15">
        <f aca="true" t="shared" si="3" ref="H7:H18">G7*0.5</f>
        <v>43.5</v>
      </c>
      <c r="I7" s="17">
        <f aca="true" t="shared" si="4" ref="I7:I18">F7+H7</f>
        <v>71</v>
      </c>
      <c r="J7" s="14">
        <v>2</v>
      </c>
    </row>
    <row r="8" spans="1:10" s="1" customFormat="1" ht="22.5" customHeight="1">
      <c r="A8" s="10" t="s">
        <v>314</v>
      </c>
      <c r="B8" s="10" t="s">
        <v>50</v>
      </c>
      <c r="C8" s="12">
        <f t="shared" si="0"/>
        <v>16.5</v>
      </c>
      <c r="D8" s="10" t="s">
        <v>32</v>
      </c>
      <c r="E8" s="13">
        <f t="shared" si="1"/>
        <v>11.625</v>
      </c>
      <c r="F8" s="12">
        <f t="shared" si="2"/>
        <v>28.125</v>
      </c>
      <c r="G8" s="18">
        <v>84.67</v>
      </c>
      <c r="H8" s="15">
        <f t="shared" si="3"/>
        <v>42.335</v>
      </c>
      <c r="I8" s="17">
        <f t="shared" si="4"/>
        <v>70.46000000000001</v>
      </c>
      <c r="J8" s="20">
        <v>3</v>
      </c>
    </row>
    <row r="9" spans="1:10" s="1" customFormat="1" ht="22.5" customHeight="1">
      <c r="A9" s="10" t="s">
        <v>315</v>
      </c>
      <c r="B9" s="10" t="s">
        <v>71</v>
      </c>
      <c r="C9" s="12">
        <f t="shared" si="0"/>
        <v>13.25</v>
      </c>
      <c r="D9" s="10" t="s">
        <v>16</v>
      </c>
      <c r="E9" s="13">
        <f t="shared" si="1"/>
        <v>13.125</v>
      </c>
      <c r="F9" s="12">
        <f t="shared" si="2"/>
        <v>26.375</v>
      </c>
      <c r="G9" s="14">
        <v>85.33</v>
      </c>
      <c r="H9" s="15">
        <f t="shared" si="3"/>
        <v>42.665</v>
      </c>
      <c r="I9" s="17">
        <f t="shared" si="4"/>
        <v>69.03999999999999</v>
      </c>
      <c r="J9" s="14">
        <v>4</v>
      </c>
    </row>
    <row r="10" spans="1:10" ht="22.5" customHeight="1">
      <c r="A10" s="10" t="s">
        <v>316</v>
      </c>
      <c r="B10" s="10" t="s">
        <v>137</v>
      </c>
      <c r="C10" s="12">
        <f t="shared" si="0"/>
        <v>12.5</v>
      </c>
      <c r="D10" s="10" t="s">
        <v>42</v>
      </c>
      <c r="E10" s="13">
        <f t="shared" si="1"/>
        <v>12.25</v>
      </c>
      <c r="F10" s="12">
        <f t="shared" si="2"/>
        <v>24.75</v>
      </c>
      <c r="G10" s="19">
        <v>87</v>
      </c>
      <c r="H10" s="15">
        <f t="shared" si="3"/>
        <v>43.5</v>
      </c>
      <c r="I10" s="17">
        <f t="shared" si="4"/>
        <v>68.25</v>
      </c>
      <c r="J10" s="14">
        <v>5</v>
      </c>
    </row>
    <row r="11" spans="1:10" ht="22.5" customHeight="1">
      <c r="A11" s="10" t="s">
        <v>317</v>
      </c>
      <c r="B11" s="10" t="s">
        <v>132</v>
      </c>
      <c r="C11" s="12">
        <f t="shared" si="0"/>
        <v>10.875</v>
      </c>
      <c r="D11" s="10" t="s">
        <v>163</v>
      </c>
      <c r="E11" s="13">
        <f t="shared" si="1"/>
        <v>10.75</v>
      </c>
      <c r="F11" s="12">
        <f t="shared" si="2"/>
        <v>21.625</v>
      </c>
      <c r="G11" s="19">
        <v>89</v>
      </c>
      <c r="H11" s="15">
        <f t="shared" si="3"/>
        <v>44.5</v>
      </c>
      <c r="I11" s="17">
        <f t="shared" si="4"/>
        <v>66.125</v>
      </c>
      <c r="J11" s="14"/>
    </row>
    <row r="12" spans="1:10" ht="22.5" customHeight="1">
      <c r="A12" s="10" t="s">
        <v>318</v>
      </c>
      <c r="B12" s="10" t="s">
        <v>147</v>
      </c>
      <c r="C12" s="12">
        <f t="shared" si="0"/>
        <v>11.375</v>
      </c>
      <c r="D12" s="10" t="s">
        <v>64</v>
      </c>
      <c r="E12" s="13">
        <f t="shared" si="1"/>
        <v>13</v>
      </c>
      <c r="F12" s="12">
        <f t="shared" si="2"/>
        <v>24.375</v>
      </c>
      <c r="G12" s="19">
        <v>82.67</v>
      </c>
      <c r="H12" s="15">
        <f t="shared" si="3"/>
        <v>41.335</v>
      </c>
      <c r="I12" s="17">
        <f t="shared" si="4"/>
        <v>65.71000000000001</v>
      </c>
      <c r="J12" s="14"/>
    </row>
    <row r="13" spans="1:10" ht="22.5" customHeight="1">
      <c r="A13" s="10" t="s">
        <v>319</v>
      </c>
      <c r="B13" s="10" t="s">
        <v>39</v>
      </c>
      <c r="C13" s="12">
        <f t="shared" si="0"/>
        <v>12.75</v>
      </c>
      <c r="D13" s="10" t="s">
        <v>320</v>
      </c>
      <c r="E13" s="13">
        <f t="shared" si="1"/>
        <v>9.375</v>
      </c>
      <c r="F13" s="12">
        <f t="shared" si="2"/>
        <v>22.125</v>
      </c>
      <c r="G13" s="19">
        <v>86.67</v>
      </c>
      <c r="H13" s="15">
        <f t="shared" si="3"/>
        <v>43.335</v>
      </c>
      <c r="I13" s="17">
        <f t="shared" si="4"/>
        <v>65.46000000000001</v>
      </c>
      <c r="J13" s="14"/>
    </row>
    <row r="14" spans="1:10" ht="22.5" customHeight="1">
      <c r="A14" s="10" t="s">
        <v>321</v>
      </c>
      <c r="B14" s="10" t="s">
        <v>36</v>
      </c>
      <c r="C14" s="12">
        <f t="shared" si="0"/>
        <v>9.625</v>
      </c>
      <c r="D14" s="10" t="s">
        <v>130</v>
      </c>
      <c r="E14" s="13">
        <f t="shared" si="1"/>
        <v>11.75</v>
      </c>
      <c r="F14" s="12">
        <f t="shared" si="2"/>
        <v>21.375</v>
      </c>
      <c r="G14" s="19">
        <v>82</v>
      </c>
      <c r="H14" s="15">
        <f t="shared" si="3"/>
        <v>41</v>
      </c>
      <c r="I14" s="17">
        <f t="shared" si="4"/>
        <v>62.375</v>
      </c>
      <c r="J14" s="14"/>
    </row>
    <row r="15" spans="1:10" ht="22.5" customHeight="1">
      <c r="A15" s="10" t="s">
        <v>322</v>
      </c>
      <c r="B15" s="10" t="s">
        <v>30</v>
      </c>
      <c r="C15" s="12">
        <f t="shared" si="0"/>
        <v>11.125</v>
      </c>
      <c r="D15" s="10" t="s">
        <v>166</v>
      </c>
      <c r="E15" s="13">
        <f t="shared" si="1"/>
        <v>10</v>
      </c>
      <c r="F15" s="12">
        <f t="shared" si="2"/>
        <v>21.125</v>
      </c>
      <c r="G15" s="14">
        <v>78.67</v>
      </c>
      <c r="H15" s="15">
        <f t="shared" si="3"/>
        <v>39.335</v>
      </c>
      <c r="I15" s="17">
        <f t="shared" si="4"/>
        <v>60.46</v>
      </c>
      <c r="J15" s="14"/>
    </row>
    <row r="16" spans="1:10" ht="22.5" customHeight="1">
      <c r="A16" s="10" t="s">
        <v>323</v>
      </c>
      <c r="B16" s="10" t="s">
        <v>324</v>
      </c>
      <c r="C16" s="12">
        <f t="shared" si="0"/>
        <v>8</v>
      </c>
      <c r="D16" s="10" t="s">
        <v>41</v>
      </c>
      <c r="E16" s="13">
        <f t="shared" si="1"/>
        <v>10.375</v>
      </c>
      <c r="F16" s="12">
        <f t="shared" si="2"/>
        <v>18.375</v>
      </c>
      <c r="G16" s="14">
        <v>82.33</v>
      </c>
      <c r="H16" s="15">
        <f t="shared" si="3"/>
        <v>41.165</v>
      </c>
      <c r="I16" s="17">
        <f t="shared" si="4"/>
        <v>59.54</v>
      </c>
      <c r="J16" s="14"/>
    </row>
    <row r="17" spans="1:10" ht="22.5" customHeight="1">
      <c r="A17" s="10" t="s">
        <v>325</v>
      </c>
      <c r="B17" s="10" t="s">
        <v>326</v>
      </c>
      <c r="C17" s="12">
        <f t="shared" si="0"/>
        <v>10.625</v>
      </c>
      <c r="D17" s="10" t="s">
        <v>327</v>
      </c>
      <c r="E17" s="13">
        <f t="shared" si="1"/>
        <v>9.875</v>
      </c>
      <c r="F17" s="12">
        <f t="shared" si="2"/>
        <v>20.5</v>
      </c>
      <c r="G17" s="14">
        <v>76.33</v>
      </c>
      <c r="H17" s="15">
        <f t="shared" si="3"/>
        <v>38.165</v>
      </c>
      <c r="I17" s="17">
        <f t="shared" si="4"/>
        <v>58.665</v>
      </c>
      <c r="J17" s="14"/>
    </row>
    <row r="18" spans="1:10" ht="22.5" customHeight="1">
      <c r="A18" s="10" t="s">
        <v>328</v>
      </c>
      <c r="B18" s="10" t="s">
        <v>36</v>
      </c>
      <c r="C18" s="12">
        <f t="shared" si="0"/>
        <v>9.625</v>
      </c>
      <c r="D18" s="10" t="s">
        <v>329</v>
      </c>
      <c r="E18" s="13">
        <f t="shared" si="1"/>
        <v>9.25</v>
      </c>
      <c r="F18" s="12">
        <f t="shared" si="2"/>
        <v>18.875</v>
      </c>
      <c r="G18" s="14">
        <v>0</v>
      </c>
      <c r="H18" s="15">
        <f t="shared" si="3"/>
        <v>0</v>
      </c>
      <c r="I18" s="17">
        <f t="shared" si="4"/>
        <v>18.875</v>
      </c>
      <c r="J18" s="14"/>
    </row>
  </sheetData>
  <sheetProtection/>
  <mergeCells count="10">
    <mergeCell ref="A1:J1"/>
    <mergeCell ref="B3:F3"/>
    <mergeCell ref="G3:H3"/>
    <mergeCell ref="B4:C4"/>
    <mergeCell ref="D4:E4"/>
    <mergeCell ref="G4:H4"/>
    <mergeCell ref="A3:A5"/>
    <mergeCell ref="F4:F5"/>
    <mergeCell ref="I3:I5"/>
    <mergeCell ref="J3:J5"/>
  </mergeCells>
  <printOptions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2017-08-04T15:31:00Z</cp:lastPrinted>
  <dcterms:created xsi:type="dcterms:W3CDTF">2017-08-04T05:29:00Z</dcterms:created>
  <dcterms:modified xsi:type="dcterms:W3CDTF">2017-08-05T07:47:37Z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