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拟聘用" sheetId="1" r:id="rId1"/>
    <sheet name="Sheet2" sheetId="2" r:id="rId2"/>
    <sheet name="Sheet3" sheetId="3" r:id="rId3"/>
  </sheets>
  <definedNames>
    <definedName name="_xlnm.Print_Titles" localSheetId="0">'拟聘用'!$1:$2</definedName>
  </definedNames>
  <calcPr fullCalcOnLoad="1"/>
</workbook>
</file>

<file path=xl/sharedStrings.xml><?xml version="1.0" encoding="utf-8"?>
<sst xmlns="http://schemas.openxmlformats.org/spreadsheetml/2006/main" count="582" uniqueCount="342">
  <si>
    <t>2021年盐池县招聘特岗教师考试成绩及拟聘用人员名单</t>
  </si>
  <si>
    <t>面试号</t>
  </si>
  <si>
    <t>姓名</t>
  </si>
  <si>
    <t>性别</t>
  </si>
  <si>
    <t>准考证号</t>
  </si>
  <si>
    <t>报考岗位
及学科</t>
  </si>
  <si>
    <t>笔试
成绩</t>
  </si>
  <si>
    <t>笔试
成绩/3×65%</t>
  </si>
  <si>
    <t>面试
成绩</t>
  </si>
  <si>
    <t>面试成绩×35%</t>
  </si>
  <si>
    <t>总成绩</t>
  </si>
  <si>
    <t>备注</t>
  </si>
  <si>
    <t>1-31</t>
  </si>
  <si>
    <t>杨  虹</t>
  </si>
  <si>
    <t>女</t>
  </si>
  <si>
    <t>202168012088</t>
  </si>
  <si>
    <t>初中道德与法治</t>
  </si>
  <si>
    <t>拟聘用</t>
  </si>
  <si>
    <t>1-28</t>
  </si>
  <si>
    <t>何美玲</t>
  </si>
  <si>
    <t>202168012089</t>
  </si>
  <si>
    <t>1-24</t>
  </si>
  <si>
    <t>景小霞</t>
  </si>
  <si>
    <t>202168012090</t>
  </si>
  <si>
    <t>1-37</t>
  </si>
  <si>
    <t>马银卓</t>
  </si>
  <si>
    <t>男</t>
  </si>
  <si>
    <t>202168012092</t>
  </si>
  <si>
    <t>1-27</t>
  </si>
  <si>
    <t>哈雪梅</t>
  </si>
  <si>
    <t>202168012093</t>
  </si>
  <si>
    <t>1-34</t>
  </si>
  <si>
    <t>刘  娟</t>
  </si>
  <si>
    <t>202168012091</t>
  </si>
  <si>
    <t>1-12</t>
  </si>
  <si>
    <t>马云涛</t>
  </si>
  <si>
    <t>202168012094</t>
  </si>
  <si>
    <t>3-7</t>
  </si>
  <si>
    <t>马希贤</t>
  </si>
  <si>
    <t>202168013095</t>
  </si>
  <si>
    <t>初中美术</t>
  </si>
  <si>
    <t>3-14</t>
  </si>
  <si>
    <t>雷谨绮</t>
  </si>
  <si>
    <t>202168013096</t>
  </si>
  <si>
    <t>2-33</t>
  </si>
  <si>
    <t>王  凯</t>
  </si>
  <si>
    <t>202168010079</t>
  </si>
  <si>
    <t>初中数学</t>
  </si>
  <si>
    <t>2-32</t>
  </si>
  <si>
    <t>马志强</t>
  </si>
  <si>
    <t>202168010078</t>
  </si>
  <si>
    <t>2-26</t>
  </si>
  <si>
    <t>陈佳禾</t>
  </si>
  <si>
    <t>202168010081</t>
  </si>
  <si>
    <t>2-20</t>
  </si>
  <si>
    <t>叶舒瑞</t>
  </si>
  <si>
    <t>202168010082</t>
  </si>
  <si>
    <t>2-23</t>
  </si>
  <si>
    <t>杨  磊</t>
  </si>
  <si>
    <t>202168010080</t>
  </si>
  <si>
    <t>2-3</t>
  </si>
  <si>
    <t>李小平</t>
  </si>
  <si>
    <t>202168010083</t>
  </si>
  <si>
    <t>3-11</t>
  </si>
  <si>
    <t>尚仲辉</t>
  </si>
  <si>
    <t>202168015101</t>
  </si>
  <si>
    <t>初中体育</t>
  </si>
  <si>
    <t>3-29</t>
  </si>
  <si>
    <t>解文坤</t>
  </si>
  <si>
    <t>202168015102</t>
  </si>
  <si>
    <t>2-6</t>
  </si>
  <si>
    <t>金莉荣</t>
  </si>
  <si>
    <t>202168014098</t>
  </si>
  <si>
    <t>初中信息技术</t>
  </si>
  <si>
    <t>2-13</t>
  </si>
  <si>
    <t>陈彦如</t>
  </si>
  <si>
    <t>202168014097</t>
  </si>
  <si>
    <t>2-28</t>
  </si>
  <si>
    <r>
      <t xml:space="preserve">许 </t>
    </r>
    <r>
      <rPr>
        <sz val="10"/>
        <color indexed="8"/>
        <rFont val="宋体"/>
        <family val="0"/>
      </rPr>
      <t xml:space="preserve"> 轩</t>
    </r>
  </si>
  <si>
    <t>202168014099</t>
  </si>
  <si>
    <t>2-34</t>
  </si>
  <si>
    <t>苑倩倩</t>
  </si>
  <si>
    <t>202168014100</t>
  </si>
  <si>
    <t>3-31</t>
  </si>
  <si>
    <t>高新珺</t>
  </si>
  <si>
    <t>202168016103</t>
  </si>
  <si>
    <t>初中音乐</t>
  </si>
  <si>
    <t>3-21</t>
  </si>
  <si>
    <t>秦丽婷</t>
  </si>
  <si>
    <t>202168016104</t>
  </si>
  <si>
    <t>2-25</t>
  </si>
  <si>
    <t>马聪慧</t>
  </si>
  <si>
    <t>202168011085</t>
  </si>
  <si>
    <t>初中英语</t>
  </si>
  <si>
    <t>2-24</t>
  </si>
  <si>
    <t>张  媛</t>
  </si>
  <si>
    <t>202168011086</t>
  </si>
  <si>
    <t>2-31</t>
  </si>
  <si>
    <r>
      <t xml:space="preserve">周 </t>
    </r>
    <r>
      <rPr>
        <sz val="10"/>
        <color indexed="8"/>
        <rFont val="宋体"/>
        <family val="0"/>
      </rPr>
      <t xml:space="preserve"> 楠</t>
    </r>
  </si>
  <si>
    <t>202168011084</t>
  </si>
  <si>
    <t>2-5</t>
  </si>
  <si>
    <t>卢晓璐</t>
  </si>
  <si>
    <t>202168011087</t>
  </si>
  <si>
    <t>1-16</t>
  </si>
  <si>
    <t>王爱璐</t>
  </si>
  <si>
    <t>202168009071</t>
  </si>
  <si>
    <t>初中语文</t>
  </si>
  <si>
    <t>1-23</t>
  </si>
  <si>
    <t>周小霞</t>
  </si>
  <si>
    <t>202168009072</t>
  </si>
  <si>
    <t>1-25</t>
  </si>
  <si>
    <t>马  娟</t>
  </si>
  <si>
    <t>202168009073</t>
  </si>
  <si>
    <t>1-29</t>
  </si>
  <si>
    <t>范敏翾</t>
  </si>
  <si>
    <t>202168009074</t>
  </si>
  <si>
    <t>1-3</t>
  </si>
  <si>
    <t>吕静静</t>
  </si>
  <si>
    <t>202168009075</t>
  </si>
  <si>
    <t>1-6</t>
  </si>
  <si>
    <t>高亚楠</t>
  </si>
  <si>
    <t>202168009076</t>
  </si>
  <si>
    <t>1-7</t>
  </si>
  <si>
    <t>马  艳</t>
  </si>
  <si>
    <t>202168009077</t>
  </si>
  <si>
    <t>1-20</t>
  </si>
  <si>
    <t>曹舒窈</t>
  </si>
  <si>
    <t>202168004032</t>
  </si>
  <si>
    <t>小学道德与法治</t>
  </si>
  <si>
    <t>1-35</t>
  </si>
  <si>
    <t>刘思蓉</t>
  </si>
  <si>
    <t>202168004033</t>
  </si>
  <si>
    <t>1-32</t>
  </si>
  <si>
    <t>屈雅利</t>
  </si>
  <si>
    <t>202168004034</t>
  </si>
  <si>
    <t>1-21</t>
  </si>
  <si>
    <t>黄思佳</t>
  </si>
  <si>
    <t>202168004036</t>
  </si>
  <si>
    <t>1-1</t>
  </si>
  <si>
    <t>杨  娜</t>
  </si>
  <si>
    <t>202168004035</t>
  </si>
  <si>
    <t>1-22</t>
  </si>
  <si>
    <t>李娅南</t>
  </si>
  <si>
    <t>202168004037</t>
  </si>
  <si>
    <t>1-26</t>
  </si>
  <si>
    <t>马荣英</t>
  </si>
  <si>
    <t>202168004038</t>
  </si>
  <si>
    <t>1-33</t>
  </si>
  <si>
    <t>段丽娴</t>
  </si>
  <si>
    <t>202168004039</t>
  </si>
  <si>
    <t>3-12</t>
  </si>
  <si>
    <t>郭亚楠</t>
  </si>
  <si>
    <t>202168007056</t>
  </si>
  <si>
    <t>小学美术</t>
  </si>
  <si>
    <t>3-5</t>
  </si>
  <si>
    <t>马燕燕</t>
  </si>
  <si>
    <t>202168007057</t>
  </si>
  <si>
    <t>3-22</t>
  </si>
  <si>
    <t>续文娟</t>
  </si>
  <si>
    <t>202168007058</t>
  </si>
  <si>
    <t>3-17</t>
  </si>
  <si>
    <t>李娇娇</t>
  </si>
  <si>
    <t>202168007061</t>
  </si>
  <si>
    <t>3-28</t>
  </si>
  <si>
    <t>马嘉瑶</t>
  </si>
  <si>
    <t>202168007060</t>
  </si>
  <si>
    <t>3-3</t>
  </si>
  <si>
    <t>刘宏丽</t>
  </si>
  <si>
    <t>202168007059</t>
  </si>
  <si>
    <t>3-18</t>
  </si>
  <si>
    <t>张馨月</t>
  </si>
  <si>
    <t>202168007062</t>
  </si>
  <si>
    <t>3-25</t>
  </si>
  <si>
    <r>
      <t xml:space="preserve">何 </t>
    </r>
    <r>
      <rPr>
        <sz val="10"/>
        <color indexed="8"/>
        <rFont val="宋体"/>
        <family val="0"/>
      </rPr>
      <t xml:space="preserve"> 苗</t>
    </r>
  </si>
  <si>
    <t>202168007063</t>
  </si>
  <si>
    <t>3-23</t>
  </si>
  <si>
    <t>赵  悦</t>
  </si>
  <si>
    <t>202168007064</t>
  </si>
  <si>
    <t>2-12</t>
  </si>
  <si>
    <t>刘一分</t>
  </si>
  <si>
    <t>202168002017</t>
  </si>
  <si>
    <t>小学数学</t>
  </si>
  <si>
    <t>2-16</t>
  </si>
  <si>
    <r>
      <t xml:space="preserve">孙 </t>
    </r>
    <r>
      <rPr>
        <sz val="10"/>
        <color indexed="8"/>
        <rFont val="宋体"/>
        <family val="0"/>
      </rPr>
      <t xml:space="preserve"> 敏</t>
    </r>
  </si>
  <si>
    <t>202168002018</t>
  </si>
  <si>
    <t>2-14</t>
  </si>
  <si>
    <t>李  妍</t>
  </si>
  <si>
    <t>202168002016</t>
  </si>
  <si>
    <t>2-30</t>
  </si>
  <si>
    <t>顾月岚</t>
  </si>
  <si>
    <t>202168002024</t>
  </si>
  <si>
    <t>2-35</t>
  </si>
  <si>
    <t>刘亚丽</t>
  </si>
  <si>
    <t>202168002023</t>
  </si>
  <si>
    <t>2-15</t>
  </si>
  <si>
    <t>朱小蓉</t>
  </si>
  <si>
    <t>202168002021</t>
  </si>
  <si>
    <t>2-7</t>
  </si>
  <si>
    <t>陈苗苗</t>
  </si>
  <si>
    <t>202168002022</t>
  </si>
  <si>
    <t>2-18</t>
  </si>
  <si>
    <t>周小丽</t>
  </si>
  <si>
    <t>202168002019</t>
  </si>
  <si>
    <t>2-11</t>
  </si>
  <si>
    <t>杜  娜</t>
  </si>
  <si>
    <t>202168002025</t>
  </si>
  <si>
    <t>2-4</t>
  </si>
  <si>
    <t>陶文娟</t>
  </si>
  <si>
    <t>202168002020</t>
  </si>
  <si>
    <t>3-20</t>
  </si>
  <si>
    <t>马世鑫</t>
  </si>
  <si>
    <t>202168005040</t>
  </si>
  <si>
    <t>小学体育</t>
  </si>
  <si>
    <t>3-2</t>
  </si>
  <si>
    <t>王苏宁</t>
  </si>
  <si>
    <t>202168005041</t>
  </si>
  <si>
    <t>3-13</t>
  </si>
  <si>
    <t>何仲選</t>
  </si>
  <si>
    <t>202168005042</t>
  </si>
  <si>
    <t>3-27</t>
  </si>
  <si>
    <t>马  宁</t>
  </si>
  <si>
    <t>202168005043</t>
  </si>
  <si>
    <t>3-19</t>
  </si>
  <si>
    <t>吴  昊</t>
  </si>
  <si>
    <t>202168005044</t>
  </si>
  <si>
    <t>3-15</t>
  </si>
  <si>
    <t>樊  伟</t>
  </si>
  <si>
    <t>202168005046</t>
  </si>
  <si>
    <t>3-8</t>
  </si>
  <si>
    <t>马国虎</t>
  </si>
  <si>
    <t>202168005047</t>
  </si>
  <si>
    <t>张小明</t>
  </si>
  <si>
    <t>202168005045</t>
  </si>
  <si>
    <t>弃考</t>
  </si>
  <si>
    <t>2-2</t>
  </si>
  <si>
    <t>杨  艳</t>
  </si>
  <si>
    <t>202168008065</t>
  </si>
  <si>
    <t>小学信息技术</t>
  </si>
  <si>
    <t>2-29</t>
  </si>
  <si>
    <r>
      <t xml:space="preserve">祁 </t>
    </r>
    <r>
      <rPr>
        <sz val="10"/>
        <color indexed="8"/>
        <rFont val="宋体"/>
        <family val="0"/>
      </rPr>
      <t xml:space="preserve"> 思</t>
    </r>
  </si>
  <si>
    <t>202168008066</t>
  </si>
  <si>
    <t>2-22</t>
  </si>
  <si>
    <t>杨  凡</t>
  </si>
  <si>
    <t>202168008067</t>
  </si>
  <si>
    <t>2-36</t>
  </si>
  <si>
    <t>海小兰</t>
  </si>
  <si>
    <t>202168008070</t>
  </si>
  <si>
    <t>2-17</t>
  </si>
  <si>
    <t>魏丽芬</t>
  </si>
  <si>
    <t>202168008068</t>
  </si>
  <si>
    <t>2-10</t>
  </si>
  <si>
    <r>
      <t xml:space="preserve">李 </t>
    </r>
    <r>
      <rPr>
        <sz val="10"/>
        <color indexed="8"/>
        <rFont val="宋体"/>
        <family val="0"/>
      </rPr>
      <t xml:space="preserve"> 娜</t>
    </r>
  </si>
  <si>
    <t>202168008069</t>
  </si>
  <si>
    <t>3-4</t>
  </si>
  <si>
    <r>
      <t xml:space="preserve">刘 </t>
    </r>
    <r>
      <rPr>
        <sz val="10"/>
        <color indexed="8"/>
        <rFont val="宋体"/>
        <family val="0"/>
      </rPr>
      <t xml:space="preserve"> 宽</t>
    </r>
  </si>
  <si>
    <t>202168006048</t>
  </si>
  <si>
    <t>小学音乐</t>
  </si>
  <si>
    <t>3-10</t>
  </si>
  <si>
    <t>秦志远</t>
  </si>
  <si>
    <t>202168006049</t>
  </si>
  <si>
    <t>3-24</t>
  </si>
  <si>
    <t>王相仪</t>
  </si>
  <si>
    <t>202168006050</t>
  </si>
  <si>
    <t>3-30</t>
  </si>
  <si>
    <t>杨佳欣</t>
  </si>
  <si>
    <t>202168006051</t>
  </si>
  <si>
    <t>3-6</t>
  </si>
  <si>
    <t>杨  静</t>
  </si>
  <si>
    <t>202168006052</t>
  </si>
  <si>
    <t>3-26</t>
  </si>
  <si>
    <t>李  静</t>
  </si>
  <si>
    <t>202168006054</t>
  </si>
  <si>
    <t>3-1</t>
  </si>
  <si>
    <t>张  静</t>
  </si>
  <si>
    <t>202168006055</t>
  </si>
  <si>
    <t>孙跃轩</t>
  </si>
  <si>
    <t>202168006053</t>
  </si>
  <si>
    <t>2-19</t>
  </si>
  <si>
    <t>王梓淇</t>
  </si>
  <si>
    <t>202168003026</t>
  </si>
  <si>
    <t>小学英语</t>
  </si>
  <si>
    <t>2-8</t>
  </si>
  <si>
    <t>马以寒</t>
  </si>
  <si>
    <t>202168003027</t>
  </si>
  <si>
    <t>2-1</t>
  </si>
  <si>
    <t>杨晓楠</t>
  </si>
  <si>
    <t>202168003028</t>
  </si>
  <si>
    <t>2-21</t>
  </si>
  <si>
    <t>杨亚飞</t>
  </si>
  <si>
    <t>202168003029</t>
  </si>
  <si>
    <t>2-27</t>
  </si>
  <si>
    <t>呼延月琦</t>
  </si>
  <si>
    <t>202168003031</t>
  </si>
  <si>
    <t>2-9</t>
  </si>
  <si>
    <r>
      <t xml:space="preserve">罗 </t>
    </r>
    <r>
      <rPr>
        <sz val="10"/>
        <color indexed="8"/>
        <rFont val="宋体"/>
        <family val="0"/>
      </rPr>
      <t xml:space="preserve"> 娜</t>
    </r>
  </si>
  <si>
    <t>202168003030</t>
  </si>
  <si>
    <t>1-14</t>
  </si>
  <si>
    <t>杨  蓉</t>
  </si>
  <si>
    <t>202168001001</t>
  </si>
  <si>
    <t>小学语文</t>
  </si>
  <si>
    <t>1-15</t>
  </si>
  <si>
    <t>黄飞燕</t>
  </si>
  <si>
    <t>202168001002</t>
  </si>
  <si>
    <t>1-19</t>
  </si>
  <si>
    <r>
      <t xml:space="preserve">余 </t>
    </r>
    <r>
      <rPr>
        <sz val="10"/>
        <color indexed="8"/>
        <rFont val="宋体"/>
        <family val="0"/>
      </rPr>
      <t xml:space="preserve"> 霞</t>
    </r>
  </si>
  <si>
    <t>202168001003</t>
  </si>
  <si>
    <t>1-11</t>
  </si>
  <si>
    <t>孙  倩</t>
  </si>
  <si>
    <t>202168001004</t>
  </si>
  <si>
    <t>1-30</t>
  </si>
  <si>
    <t>马  萍</t>
  </si>
  <si>
    <t>2021680010011</t>
  </si>
  <si>
    <t>1-2</t>
  </si>
  <si>
    <t>张  巧</t>
  </si>
  <si>
    <t>202168001005</t>
  </si>
  <si>
    <t>1-18</t>
  </si>
  <si>
    <t>袁彩向</t>
  </si>
  <si>
    <t>202168001006</t>
  </si>
  <si>
    <t>1-4</t>
  </si>
  <si>
    <t>马小梅</t>
  </si>
  <si>
    <t>202168001007</t>
  </si>
  <si>
    <t>1-5</t>
  </si>
  <si>
    <t>邓晓庆</t>
  </si>
  <si>
    <t>202168001009</t>
  </si>
  <si>
    <t>1-10</t>
  </si>
  <si>
    <t>糟如梅</t>
  </si>
  <si>
    <t>202168001008</t>
  </si>
  <si>
    <t>1-8</t>
  </si>
  <si>
    <t>李娅茹</t>
  </si>
  <si>
    <t>2021680010010</t>
  </si>
  <si>
    <t>1-36</t>
  </si>
  <si>
    <t>周雅楠</t>
  </si>
  <si>
    <t>202168001015</t>
  </si>
  <si>
    <t>1-9</t>
  </si>
  <si>
    <t>王梓晗</t>
  </si>
  <si>
    <t>202168001014</t>
  </si>
  <si>
    <t>1-13</t>
  </si>
  <si>
    <t>朱海巧</t>
  </si>
  <si>
    <t>202168001012</t>
  </si>
  <si>
    <t>1-17</t>
  </si>
  <si>
    <t>郑友艳</t>
  </si>
  <si>
    <t>202168001013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</si>
</sst>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5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6.50390625" style="4" customWidth="1"/>
    <col min="2" max="2" width="6.50390625" style="0" customWidth="1"/>
    <col min="3" max="3" width="4.625" style="0" customWidth="1"/>
    <col min="4" max="4" width="13.875" style="5" customWidth="1"/>
    <col min="5" max="5" width="13.25390625" style="0" customWidth="1"/>
    <col min="6" max="6" width="7.625" style="4" customWidth="1"/>
    <col min="7" max="9" width="8.00390625" style="4" customWidth="1"/>
    <col min="10" max="10" width="7.625" style="6" customWidth="1"/>
    <col min="11" max="11" width="6.50390625" style="7" customWidth="1"/>
  </cols>
  <sheetData>
    <row r="1" spans="1:11" ht="28.5" customHeight="1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  <c r="K1" s="8"/>
    </row>
    <row r="2" spans="1:11" s="1" customFormat="1" ht="42.7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0" t="s">
        <v>10</v>
      </c>
      <c r="K2" s="20" t="s">
        <v>11</v>
      </c>
    </row>
    <row r="3" spans="1:11" s="2" customFormat="1" ht="18.75" customHeight="1">
      <c r="A3" s="12" t="s">
        <v>12</v>
      </c>
      <c r="B3" s="13" t="s">
        <v>13</v>
      </c>
      <c r="C3" s="13" t="s">
        <v>14</v>
      </c>
      <c r="D3" s="24" t="s">
        <v>15</v>
      </c>
      <c r="E3" s="13" t="s">
        <v>16</v>
      </c>
      <c r="F3" s="15">
        <v>208</v>
      </c>
      <c r="G3" s="16">
        <f aca="true" t="shared" si="0" ref="G3:G66">F3/3*65%</f>
        <v>45.06666666666666</v>
      </c>
      <c r="H3" s="17">
        <v>86.74</v>
      </c>
      <c r="I3" s="16">
        <f aca="true" t="shared" si="1" ref="I3:I66">H3*35%</f>
        <v>30.358999999999995</v>
      </c>
      <c r="J3" s="16">
        <f aca="true" t="shared" si="2" ref="J3:J66">G3+I3</f>
        <v>75.42566666666666</v>
      </c>
      <c r="K3" s="21" t="s">
        <v>17</v>
      </c>
    </row>
    <row r="4" spans="1:11" s="2" customFormat="1" ht="18.75" customHeight="1">
      <c r="A4" s="12" t="s">
        <v>18</v>
      </c>
      <c r="B4" s="13" t="s">
        <v>19</v>
      </c>
      <c r="C4" s="13" t="s">
        <v>14</v>
      </c>
      <c r="D4" s="24" t="s">
        <v>20</v>
      </c>
      <c r="E4" s="13" t="s">
        <v>16</v>
      </c>
      <c r="F4" s="15">
        <v>206</v>
      </c>
      <c r="G4" s="16">
        <f t="shared" si="0"/>
        <v>44.63333333333334</v>
      </c>
      <c r="H4" s="17">
        <v>86.52</v>
      </c>
      <c r="I4" s="16">
        <f t="shared" si="1"/>
        <v>30.281999999999996</v>
      </c>
      <c r="J4" s="16">
        <f t="shared" si="2"/>
        <v>74.91533333333334</v>
      </c>
      <c r="K4" s="21" t="s">
        <v>17</v>
      </c>
    </row>
    <row r="5" spans="1:11" s="2" customFormat="1" ht="18.75" customHeight="1">
      <c r="A5" s="12" t="s">
        <v>21</v>
      </c>
      <c r="B5" s="13" t="s">
        <v>22</v>
      </c>
      <c r="C5" s="13" t="s">
        <v>14</v>
      </c>
      <c r="D5" s="24" t="s">
        <v>23</v>
      </c>
      <c r="E5" s="13" t="s">
        <v>16</v>
      </c>
      <c r="F5" s="15">
        <v>201.5</v>
      </c>
      <c r="G5" s="16">
        <f t="shared" si="0"/>
        <v>43.65833333333334</v>
      </c>
      <c r="H5" s="17">
        <v>85.02</v>
      </c>
      <c r="I5" s="16">
        <f t="shared" si="1"/>
        <v>29.756999999999998</v>
      </c>
      <c r="J5" s="16">
        <f t="shared" si="2"/>
        <v>73.41533333333334</v>
      </c>
      <c r="K5" s="21" t="s">
        <v>17</v>
      </c>
    </row>
    <row r="6" spans="1:11" s="2" customFormat="1" ht="18.75" customHeight="1">
      <c r="A6" s="12" t="s">
        <v>24</v>
      </c>
      <c r="B6" s="13" t="s">
        <v>25</v>
      </c>
      <c r="C6" s="13" t="s">
        <v>26</v>
      </c>
      <c r="D6" s="24" t="s">
        <v>27</v>
      </c>
      <c r="E6" s="13" t="s">
        <v>16</v>
      </c>
      <c r="F6" s="15">
        <v>199</v>
      </c>
      <c r="G6" s="16">
        <f t="shared" si="0"/>
        <v>43.11666666666667</v>
      </c>
      <c r="H6" s="17">
        <v>85.16</v>
      </c>
      <c r="I6" s="16">
        <f t="shared" si="1"/>
        <v>29.805999999999997</v>
      </c>
      <c r="J6" s="16">
        <f t="shared" si="2"/>
        <v>72.92266666666666</v>
      </c>
      <c r="K6" s="21"/>
    </row>
    <row r="7" spans="1:11" s="2" customFormat="1" ht="18.75" customHeight="1">
      <c r="A7" s="12" t="s">
        <v>28</v>
      </c>
      <c r="B7" s="13" t="s">
        <v>29</v>
      </c>
      <c r="C7" s="13" t="s">
        <v>14</v>
      </c>
      <c r="D7" s="24" t="s">
        <v>30</v>
      </c>
      <c r="E7" s="13" t="s">
        <v>16</v>
      </c>
      <c r="F7" s="15">
        <v>198</v>
      </c>
      <c r="G7" s="16">
        <f t="shared" si="0"/>
        <v>42.9</v>
      </c>
      <c r="H7" s="17">
        <v>85.54</v>
      </c>
      <c r="I7" s="16">
        <f t="shared" si="1"/>
        <v>29.939</v>
      </c>
      <c r="J7" s="16">
        <f t="shared" si="2"/>
        <v>72.839</v>
      </c>
      <c r="K7" s="21"/>
    </row>
    <row r="8" spans="1:11" s="2" customFormat="1" ht="18.75" customHeight="1">
      <c r="A8" s="12" t="s">
        <v>31</v>
      </c>
      <c r="B8" s="13" t="s">
        <v>32</v>
      </c>
      <c r="C8" s="13" t="s">
        <v>14</v>
      </c>
      <c r="D8" s="24" t="s">
        <v>33</v>
      </c>
      <c r="E8" s="13" t="s">
        <v>16</v>
      </c>
      <c r="F8" s="15">
        <v>199.5</v>
      </c>
      <c r="G8" s="16">
        <f t="shared" si="0"/>
        <v>43.225</v>
      </c>
      <c r="H8" s="17">
        <v>84.34</v>
      </c>
      <c r="I8" s="16">
        <f t="shared" si="1"/>
        <v>29.519</v>
      </c>
      <c r="J8" s="16">
        <f t="shared" si="2"/>
        <v>72.744</v>
      </c>
      <c r="K8" s="21"/>
    </row>
    <row r="9" spans="1:11" ht="18.75" customHeight="1">
      <c r="A9" s="12" t="s">
        <v>34</v>
      </c>
      <c r="B9" s="13" t="s">
        <v>35</v>
      </c>
      <c r="C9" s="13" t="s">
        <v>26</v>
      </c>
      <c r="D9" s="24" t="s">
        <v>36</v>
      </c>
      <c r="E9" s="13" t="s">
        <v>16</v>
      </c>
      <c r="F9" s="15">
        <v>198</v>
      </c>
      <c r="G9" s="16">
        <f t="shared" si="0"/>
        <v>42.9</v>
      </c>
      <c r="H9" s="17">
        <v>83.6</v>
      </c>
      <c r="I9" s="16">
        <f t="shared" si="1"/>
        <v>29.259999999999994</v>
      </c>
      <c r="J9" s="16">
        <f t="shared" si="2"/>
        <v>72.16</v>
      </c>
      <c r="K9" s="21"/>
    </row>
    <row r="10" spans="1:11" ht="18.75" customHeight="1">
      <c r="A10" s="12" t="s">
        <v>37</v>
      </c>
      <c r="B10" s="13" t="s">
        <v>38</v>
      </c>
      <c r="C10" s="13" t="s">
        <v>14</v>
      </c>
      <c r="D10" s="24" t="s">
        <v>39</v>
      </c>
      <c r="E10" s="13" t="s">
        <v>40</v>
      </c>
      <c r="F10" s="15">
        <v>181.5</v>
      </c>
      <c r="G10" s="16">
        <f t="shared" si="0"/>
        <v>39.325</v>
      </c>
      <c r="H10" s="17">
        <v>88.69</v>
      </c>
      <c r="I10" s="16">
        <f t="shared" si="1"/>
        <v>31.041499999999996</v>
      </c>
      <c r="J10" s="16">
        <f t="shared" si="2"/>
        <v>70.3665</v>
      </c>
      <c r="K10" s="21" t="s">
        <v>17</v>
      </c>
    </row>
    <row r="11" spans="1:11" ht="18.75" customHeight="1">
      <c r="A11" s="12" t="s">
        <v>41</v>
      </c>
      <c r="B11" s="13" t="s">
        <v>42</v>
      </c>
      <c r="C11" s="13" t="s">
        <v>14</v>
      </c>
      <c r="D11" s="24" t="s">
        <v>43</v>
      </c>
      <c r="E11" s="13" t="s">
        <v>40</v>
      </c>
      <c r="F11" s="15">
        <v>180.5</v>
      </c>
      <c r="G11" s="16">
        <f t="shared" si="0"/>
        <v>39.108333333333334</v>
      </c>
      <c r="H11" s="17">
        <v>88.008</v>
      </c>
      <c r="I11" s="16">
        <f t="shared" si="1"/>
        <v>30.802799999999998</v>
      </c>
      <c r="J11" s="16">
        <f t="shared" si="2"/>
        <v>69.91113333333334</v>
      </c>
      <c r="K11" s="21"/>
    </row>
    <row r="12" spans="1:11" ht="18.75" customHeight="1">
      <c r="A12" s="12" t="s">
        <v>44</v>
      </c>
      <c r="B12" s="13" t="s">
        <v>45</v>
      </c>
      <c r="C12" s="13" t="s">
        <v>14</v>
      </c>
      <c r="D12" s="24" t="s">
        <v>46</v>
      </c>
      <c r="E12" s="13" t="s">
        <v>47</v>
      </c>
      <c r="F12" s="15">
        <v>205.5</v>
      </c>
      <c r="G12" s="16">
        <f t="shared" si="0"/>
        <v>44.525</v>
      </c>
      <c r="H12" s="17">
        <v>90.6</v>
      </c>
      <c r="I12" s="16">
        <f t="shared" si="1"/>
        <v>31.709999999999997</v>
      </c>
      <c r="J12" s="16">
        <f t="shared" si="2"/>
        <v>76.235</v>
      </c>
      <c r="K12" s="21" t="s">
        <v>17</v>
      </c>
    </row>
    <row r="13" spans="1:11" ht="18.75" customHeight="1">
      <c r="A13" s="12" t="s">
        <v>48</v>
      </c>
      <c r="B13" s="13" t="s">
        <v>49</v>
      </c>
      <c r="C13" s="13" t="s">
        <v>26</v>
      </c>
      <c r="D13" s="24" t="s">
        <v>50</v>
      </c>
      <c r="E13" s="13" t="s">
        <v>47</v>
      </c>
      <c r="F13" s="15">
        <v>210</v>
      </c>
      <c r="G13" s="16">
        <f t="shared" si="0"/>
        <v>45.5</v>
      </c>
      <c r="H13" s="17">
        <v>87.4</v>
      </c>
      <c r="I13" s="16">
        <f t="shared" si="1"/>
        <v>30.59</v>
      </c>
      <c r="J13" s="16">
        <f t="shared" si="2"/>
        <v>76.09</v>
      </c>
      <c r="K13" s="21" t="s">
        <v>17</v>
      </c>
    </row>
    <row r="14" spans="1:11" s="3" customFormat="1" ht="18.75" customHeight="1">
      <c r="A14" s="12" t="s">
        <v>51</v>
      </c>
      <c r="B14" s="13" t="s">
        <v>52</v>
      </c>
      <c r="C14" s="13" t="s">
        <v>14</v>
      </c>
      <c r="D14" s="24" t="s">
        <v>53</v>
      </c>
      <c r="E14" s="13" t="s">
        <v>47</v>
      </c>
      <c r="F14" s="15">
        <v>202.5</v>
      </c>
      <c r="G14" s="16">
        <f t="shared" si="0"/>
        <v>43.875</v>
      </c>
      <c r="H14" s="17">
        <v>90.5</v>
      </c>
      <c r="I14" s="16">
        <f t="shared" si="1"/>
        <v>31.674999999999997</v>
      </c>
      <c r="J14" s="16">
        <f t="shared" si="2"/>
        <v>75.55</v>
      </c>
      <c r="K14" s="21" t="s">
        <v>17</v>
      </c>
    </row>
    <row r="15" spans="1:11" ht="18.75" customHeight="1">
      <c r="A15" s="12" t="s">
        <v>54</v>
      </c>
      <c r="B15" s="13" t="s">
        <v>55</v>
      </c>
      <c r="C15" s="13" t="s">
        <v>14</v>
      </c>
      <c r="D15" s="24" t="s">
        <v>56</v>
      </c>
      <c r="E15" s="13" t="s">
        <v>47</v>
      </c>
      <c r="F15" s="15">
        <v>199.5</v>
      </c>
      <c r="G15" s="16">
        <f t="shared" si="0"/>
        <v>43.225</v>
      </c>
      <c r="H15" s="17">
        <v>92.2</v>
      </c>
      <c r="I15" s="16">
        <f t="shared" si="1"/>
        <v>32.269999999999996</v>
      </c>
      <c r="J15" s="16">
        <f t="shared" si="2"/>
        <v>75.495</v>
      </c>
      <c r="K15" s="21"/>
    </row>
    <row r="16" spans="1:11" ht="18.75" customHeight="1">
      <c r="A16" s="12" t="s">
        <v>57</v>
      </c>
      <c r="B16" s="13" t="s">
        <v>58</v>
      </c>
      <c r="C16" s="13" t="s">
        <v>26</v>
      </c>
      <c r="D16" s="24" t="s">
        <v>59</v>
      </c>
      <c r="E16" s="13" t="s">
        <v>47</v>
      </c>
      <c r="F16" s="15">
        <v>203</v>
      </c>
      <c r="G16" s="16">
        <f t="shared" si="0"/>
        <v>43.98333333333334</v>
      </c>
      <c r="H16" s="17">
        <v>82.8</v>
      </c>
      <c r="I16" s="16">
        <f t="shared" si="1"/>
        <v>28.979999999999997</v>
      </c>
      <c r="J16" s="16">
        <f t="shared" si="2"/>
        <v>72.96333333333334</v>
      </c>
      <c r="K16" s="13"/>
    </row>
    <row r="17" spans="1:11" ht="18.75" customHeight="1">
      <c r="A17" s="12" t="s">
        <v>60</v>
      </c>
      <c r="B17" s="13" t="s">
        <v>61</v>
      </c>
      <c r="C17" s="13" t="s">
        <v>14</v>
      </c>
      <c r="D17" s="24" t="s">
        <v>62</v>
      </c>
      <c r="E17" s="13" t="s">
        <v>47</v>
      </c>
      <c r="F17" s="15">
        <v>197</v>
      </c>
      <c r="G17" s="16">
        <f t="shared" si="0"/>
        <v>42.68333333333334</v>
      </c>
      <c r="H17" s="17">
        <v>83.2</v>
      </c>
      <c r="I17" s="16">
        <f t="shared" si="1"/>
        <v>29.119999999999997</v>
      </c>
      <c r="J17" s="16">
        <f t="shared" si="2"/>
        <v>71.80333333333334</v>
      </c>
      <c r="K17" s="13"/>
    </row>
    <row r="18" spans="1:11" ht="18.75" customHeight="1">
      <c r="A18" s="12" t="s">
        <v>63</v>
      </c>
      <c r="B18" s="13" t="s">
        <v>64</v>
      </c>
      <c r="C18" s="13" t="s">
        <v>26</v>
      </c>
      <c r="D18" s="24" t="s">
        <v>65</v>
      </c>
      <c r="E18" s="13" t="s">
        <v>66</v>
      </c>
      <c r="F18" s="15">
        <v>186</v>
      </c>
      <c r="G18" s="16">
        <f t="shared" si="0"/>
        <v>40.300000000000004</v>
      </c>
      <c r="H18" s="16">
        <v>87.068</v>
      </c>
      <c r="I18" s="16">
        <f t="shared" si="1"/>
        <v>30.473799999999997</v>
      </c>
      <c r="J18" s="16">
        <f t="shared" si="2"/>
        <v>70.7738</v>
      </c>
      <c r="K18" s="21" t="s">
        <v>17</v>
      </c>
    </row>
    <row r="19" spans="1:11" ht="18.75" customHeight="1">
      <c r="A19" s="12" t="s">
        <v>67</v>
      </c>
      <c r="B19" s="13" t="s">
        <v>68</v>
      </c>
      <c r="C19" s="13" t="s">
        <v>26</v>
      </c>
      <c r="D19" s="24" t="s">
        <v>69</v>
      </c>
      <c r="E19" s="13" t="s">
        <v>66</v>
      </c>
      <c r="F19" s="15">
        <v>170</v>
      </c>
      <c r="G19" s="16">
        <f t="shared" si="0"/>
        <v>36.833333333333336</v>
      </c>
      <c r="H19" s="16">
        <v>84.205</v>
      </c>
      <c r="I19" s="16">
        <f t="shared" si="1"/>
        <v>29.471749999999997</v>
      </c>
      <c r="J19" s="16">
        <f t="shared" si="2"/>
        <v>66.30508333333333</v>
      </c>
      <c r="K19" s="13"/>
    </row>
    <row r="20" spans="1:11" ht="18.75" customHeight="1">
      <c r="A20" s="12" t="s">
        <v>70</v>
      </c>
      <c r="B20" s="13" t="s">
        <v>71</v>
      </c>
      <c r="C20" s="13" t="s">
        <v>14</v>
      </c>
      <c r="D20" s="24" t="s">
        <v>72</v>
      </c>
      <c r="E20" s="13" t="s">
        <v>73</v>
      </c>
      <c r="F20" s="15">
        <v>212</v>
      </c>
      <c r="G20" s="16">
        <f t="shared" si="0"/>
        <v>45.93333333333334</v>
      </c>
      <c r="H20" s="17">
        <v>92.5</v>
      </c>
      <c r="I20" s="16">
        <f t="shared" si="1"/>
        <v>32.375</v>
      </c>
      <c r="J20" s="16">
        <f t="shared" si="2"/>
        <v>78.30833333333334</v>
      </c>
      <c r="K20" s="21" t="s">
        <v>17</v>
      </c>
    </row>
    <row r="21" spans="1:11" ht="18.75" customHeight="1">
      <c r="A21" s="12" t="s">
        <v>74</v>
      </c>
      <c r="B21" s="13" t="s">
        <v>75</v>
      </c>
      <c r="C21" s="13" t="s">
        <v>14</v>
      </c>
      <c r="D21" s="24" t="s">
        <v>76</v>
      </c>
      <c r="E21" s="13" t="s">
        <v>73</v>
      </c>
      <c r="F21" s="15">
        <v>213.5</v>
      </c>
      <c r="G21" s="16">
        <f t="shared" si="0"/>
        <v>46.25833333333334</v>
      </c>
      <c r="H21" s="17">
        <v>88.4</v>
      </c>
      <c r="I21" s="16">
        <f t="shared" si="1"/>
        <v>30.94</v>
      </c>
      <c r="J21" s="16">
        <f t="shared" si="2"/>
        <v>77.19833333333334</v>
      </c>
      <c r="K21" s="21" t="s">
        <v>17</v>
      </c>
    </row>
    <row r="22" spans="1:11" s="2" customFormat="1" ht="18.75" customHeight="1">
      <c r="A22" s="12" t="s">
        <v>77</v>
      </c>
      <c r="B22" s="13" t="s">
        <v>78</v>
      </c>
      <c r="C22" s="13" t="s">
        <v>14</v>
      </c>
      <c r="D22" s="24" t="s">
        <v>79</v>
      </c>
      <c r="E22" s="13" t="s">
        <v>73</v>
      </c>
      <c r="F22" s="15">
        <v>208</v>
      </c>
      <c r="G22" s="16">
        <f t="shared" si="0"/>
        <v>45.06666666666666</v>
      </c>
      <c r="H22" s="17">
        <v>89.6</v>
      </c>
      <c r="I22" s="16">
        <f t="shared" si="1"/>
        <v>31.359999999999996</v>
      </c>
      <c r="J22" s="16">
        <f t="shared" si="2"/>
        <v>76.42666666666666</v>
      </c>
      <c r="K22" s="21"/>
    </row>
    <row r="23" spans="1:11" s="2" customFormat="1" ht="18.75" customHeight="1">
      <c r="A23" s="12" t="s">
        <v>80</v>
      </c>
      <c r="B23" s="13" t="s">
        <v>81</v>
      </c>
      <c r="C23" s="13" t="s">
        <v>14</v>
      </c>
      <c r="D23" s="24" t="s">
        <v>82</v>
      </c>
      <c r="E23" s="13" t="s">
        <v>73</v>
      </c>
      <c r="F23" s="15">
        <v>204.5</v>
      </c>
      <c r="G23" s="16">
        <f t="shared" si="0"/>
        <v>44.30833333333334</v>
      </c>
      <c r="H23" s="16">
        <v>88.6</v>
      </c>
      <c r="I23" s="16">
        <f t="shared" si="1"/>
        <v>31.009999999999994</v>
      </c>
      <c r="J23" s="16">
        <f t="shared" si="2"/>
        <v>75.31833333333333</v>
      </c>
      <c r="K23" s="13"/>
    </row>
    <row r="24" spans="1:11" ht="18.75" customHeight="1">
      <c r="A24" s="12" t="s">
        <v>83</v>
      </c>
      <c r="B24" s="13" t="s">
        <v>84</v>
      </c>
      <c r="C24" s="13" t="s">
        <v>14</v>
      </c>
      <c r="D24" s="24" t="s">
        <v>85</v>
      </c>
      <c r="E24" s="13" t="s">
        <v>86</v>
      </c>
      <c r="F24" s="15">
        <v>191.5</v>
      </c>
      <c r="G24" s="16">
        <f t="shared" si="0"/>
        <v>41.49166666666667</v>
      </c>
      <c r="H24" s="16">
        <v>86.569</v>
      </c>
      <c r="I24" s="16">
        <f t="shared" si="1"/>
        <v>30.299149999999997</v>
      </c>
      <c r="J24" s="16">
        <f t="shared" si="2"/>
        <v>71.79081666666667</v>
      </c>
      <c r="K24" s="21" t="s">
        <v>17</v>
      </c>
    </row>
    <row r="25" spans="1:11" ht="18.75" customHeight="1">
      <c r="A25" s="12" t="s">
        <v>87</v>
      </c>
      <c r="B25" s="13" t="s">
        <v>88</v>
      </c>
      <c r="C25" s="13" t="s">
        <v>14</v>
      </c>
      <c r="D25" s="24" t="s">
        <v>89</v>
      </c>
      <c r="E25" s="13" t="s">
        <v>86</v>
      </c>
      <c r="F25" s="15">
        <v>177</v>
      </c>
      <c r="G25" s="16">
        <f t="shared" si="0"/>
        <v>38.35</v>
      </c>
      <c r="H25" s="16">
        <v>83.839</v>
      </c>
      <c r="I25" s="16">
        <f t="shared" si="1"/>
        <v>29.343649999999997</v>
      </c>
      <c r="J25" s="16">
        <f t="shared" si="2"/>
        <v>67.69364999999999</v>
      </c>
      <c r="K25" s="22"/>
    </row>
    <row r="26" spans="1:11" ht="18.75" customHeight="1">
      <c r="A26" s="12" t="s">
        <v>90</v>
      </c>
      <c r="B26" s="13" t="s">
        <v>91</v>
      </c>
      <c r="C26" s="13" t="s">
        <v>14</v>
      </c>
      <c r="D26" s="24" t="s">
        <v>92</v>
      </c>
      <c r="E26" s="13" t="s">
        <v>93</v>
      </c>
      <c r="F26" s="15">
        <v>209.5</v>
      </c>
      <c r="G26" s="16">
        <f t="shared" si="0"/>
        <v>45.391666666666666</v>
      </c>
      <c r="H26" s="17">
        <v>91</v>
      </c>
      <c r="I26" s="16">
        <f t="shared" si="1"/>
        <v>31.849999999999998</v>
      </c>
      <c r="J26" s="16">
        <f t="shared" si="2"/>
        <v>77.24166666666666</v>
      </c>
      <c r="K26" s="21" t="s">
        <v>17</v>
      </c>
    </row>
    <row r="27" spans="1:11" ht="18.75" customHeight="1">
      <c r="A27" s="12" t="s">
        <v>94</v>
      </c>
      <c r="B27" s="13" t="s">
        <v>95</v>
      </c>
      <c r="C27" s="13" t="s">
        <v>14</v>
      </c>
      <c r="D27" s="24" t="s">
        <v>96</v>
      </c>
      <c r="E27" s="13" t="s">
        <v>93</v>
      </c>
      <c r="F27" s="15">
        <v>205.5</v>
      </c>
      <c r="G27" s="16">
        <f t="shared" si="0"/>
        <v>44.525</v>
      </c>
      <c r="H27" s="17">
        <v>93</v>
      </c>
      <c r="I27" s="16">
        <f t="shared" si="1"/>
        <v>32.55</v>
      </c>
      <c r="J27" s="16">
        <f t="shared" si="2"/>
        <v>77.07499999999999</v>
      </c>
      <c r="K27" s="21" t="s">
        <v>17</v>
      </c>
    </row>
    <row r="28" spans="1:11" ht="18.75" customHeight="1">
      <c r="A28" s="12" t="s">
        <v>97</v>
      </c>
      <c r="B28" s="13" t="s">
        <v>98</v>
      </c>
      <c r="C28" s="13" t="s">
        <v>14</v>
      </c>
      <c r="D28" s="24" t="s">
        <v>99</v>
      </c>
      <c r="E28" s="13" t="s">
        <v>93</v>
      </c>
      <c r="F28" s="15">
        <v>210.5</v>
      </c>
      <c r="G28" s="16">
        <f t="shared" si="0"/>
        <v>45.60833333333334</v>
      </c>
      <c r="H28" s="17">
        <v>87.2</v>
      </c>
      <c r="I28" s="16">
        <f t="shared" si="1"/>
        <v>30.52</v>
      </c>
      <c r="J28" s="16">
        <f t="shared" si="2"/>
        <v>76.12833333333334</v>
      </c>
      <c r="K28" s="13"/>
    </row>
    <row r="29" spans="1:11" ht="18.75" customHeight="1">
      <c r="A29" s="12" t="s">
        <v>100</v>
      </c>
      <c r="B29" s="13" t="s">
        <v>101</v>
      </c>
      <c r="C29" s="13" t="s">
        <v>14</v>
      </c>
      <c r="D29" s="24" t="s">
        <v>102</v>
      </c>
      <c r="E29" s="13" t="s">
        <v>93</v>
      </c>
      <c r="F29" s="15">
        <v>205</v>
      </c>
      <c r="G29" s="16">
        <f t="shared" si="0"/>
        <v>44.416666666666664</v>
      </c>
      <c r="H29" s="17">
        <v>88.8</v>
      </c>
      <c r="I29" s="16">
        <f t="shared" si="1"/>
        <v>31.08</v>
      </c>
      <c r="J29" s="16">
        <f t="shared" si="2"/>
        <v>75.49666666666667</v>
      </c>
      <c r="K29" s="13"/>
    </row>
    <row r="30" spans="1:11" s="3" customFormat="1" ht="18.75" customHeight="1">
      <c r="A30" s="12" t="s">
        <v>103</v>
      </c>
      <c r="B30" s="13" t="s">
        <v>104</v>
      </c>
      <c r="C30" s="13" t="s">
        <v>14</v>
      </c>
      <c r="D30" s="24" t="s">
        <v>105</v>
      </c>
      <c r="E30" s="13" t="s">
        <v>106</v>
      </c>
      <c r="F30" s="15">
        <v>217</v>
      </c>
      <c r="G30" s="16">
        <f t="shared" si="0"/>
        <v>47.016666666666666</v>
      </c>
      <c r="H30" s="16">
        <v>86.38</v>
      </c>
      <c r="I30" s="16">
        <f t="shared" si="1"/>
        <v>30.232999999999997</v>
      </c>
      <c r="J30" s="16">
        <f t="shared" si="2"/>
        <v>77.24966666666666</v>
      </c>
      <c r="K30" s="21" t="s">
        <v>17</v>
      </c>
    </row>
    <row r="31" spans="1:11" s="3" customFormat="1" ht="18.75" customHeight="1">
      <c r="A31" s="12" t="s">
        <v>107</v>
      </c>
      <c r="B31" s="13" t="s">
        <v>108</v>
      </c>
      <c r="C31" s="13" t="s">
        <v>14</v>
      </c>
      <c r="D31" s="24" t="s">
        <v>109</v>
      </c>
      <c r="E31" s="13" t="s">
        <v>106</v>
      </c>
      <c r="F31" s="15">
        <v>211</v>
      </c>
      <c r="G31" s="16">
        <f t="shared" si="0"/>
        <v>45.71666666666667</v>
      </c>
      <c r="H31" s="16">
        <v>86.04</v>
      </c>
      <c r="I31" s="16">
        <f t="shared" si="1"/>
        <v>30.114</v>
      </c>
      <c r="J31" s="16">
        <f t="shared" si="2"/>
        <v>75.83066666666667</v>
      </c>
      <c r="K31" s="21" t="s">
        <v>17</v>
      </c>
    </row>
    <row r="32" spans="1:11" s="3" customFormat="1" ht="18.75" customHeight="1">
      <c r="A32" s="12" t="s">
        <v>110</v>
      </c>
      <c r="B32" s="13" t="s">
        <v>111</v>
      </c>
      <c r="C32" s="13" t="s">
        <v>14</v>
      </c>
      <c r="D32" s="24" t="s">
        <v>112</v>
      </c>
      <c r="E32" s="13" t="s">
        <v>106</v>
      </c>
      <c r="F32" s="15">
        <v>208.5</v>
      </c>
      <c r="G32" s="16">
        <f t="shared" si="0"/>
        <v>45.175000000000004</v>
      </c>
      <c r="H32" s="16">
        <v>86.58</v>
      </c>
      <c r="I32" s="16">
        <f t="shared" si="1"/>
        <v>30.302999999999997</v>
      </c>
      <c r="J32" s="16">
        <f t="shared" si="2"/>
        <v>75.47800000000001</v>
      </c>
      <c r="K32" s="21" t="s">
        <v>17</v>
      </c>
    </row>
    <row r="33" spans="1:11" s="3" customFormat="1" ht="18.75" customHeight="1">
      <c r="A33" s="12" t="s">
        <v>113</v>
      </c>
      <c r="B33" s="13" t="s">
        <v>114</v>
      </c>
      <c r="C33" s="13" t="s">
        <v>26</v>
      </c>
      <c r="D33" s="24" t="s">
        <v>115</v>
      </c>
      <c r="E33" s="13" t="s">
        <v>106</v>
      </c>
      <c r="F33" s="15">
        <v>204.5</v>
      </c>
      <c r="G33" s="16">
        <f t="shared" si="0"/>
        <v>44.30833333333334</v>
      </c>
      <c r="H33" s="16">
        <v>86.6</v>
      </c>
      <c r="I33" s="16">
        <f t="shared" si="1"/>
        <v>30.309999999999995</v>
      </c>
      <c r="J33" s="16">
        <f t="shared" si="2"/>
        <v>74.61833333333334</v>
      </c>
      <c r="K33" s="22"/>
    </row>
    <row r="34" spans="1:11" s="3" customFormat="1" ht="18.75" customHeight="1">
      <c r="A34" s="12" t="s">
        <v>116</v>
      </c>
      <c r="B34" s="13" t="s">
        <v>117</v>
      </c>
      <c r="C34" s="13" t="s">
        <v>14</v>
      </c>
      <c r="D34" s="24" t="s">
        <v>118</v>
      </c>
      <c r="E34" s="13" t="s">
        <v>106</v>
      </c>
      <c r="F34" s="15">
        <v>202.5</v>
      </c>
      <c r="G34" s="16">
        <f t="shared" si="0"/>
        <v>43.875</v>
      </c>
      <c r="H34" s="16">
        <v>85.66</v>
      </c>
      <c r="I34" s="16">
        <f t="shared" si="1"/>
        <v>29.980999999999998</v>
      </c>
      <c r="J34" s="16">
        <f t="shared" si="2"/>
        <v>73.856</v>
      </c>
      <c r="K34" s="22"/>
    </row>
    <row r="35" spans="1:11" ht="18.75" customHeight="1">
      <c r="A35" s="12" t="s">
        <v>119</v>
      </c>
      <c r="B35" s="13" t="s">
        <v>120</v>
      </c>
      <c r="C35" s="13" t="s">
        <v>14</v>
      </c>
      <c r="D35" s="24" t="s">
        <v>121</v>
      </c>
      <c r="E35" s="13" t="s">
        <v>106</v>
      </c>
      <c r="F35" s="15">
        <v>201.5</v>
      </c>
      <c r="G35" s="16">
        <f t="shared" si="0"/>
        <v>43.65833333333334</v>
      </c>
      <c r="H35" s="17">
        <v>85.44</v>
      </c>
      <c r="I35" s="16">
        <f t="shared" si="1"/>
        <v>29.903999999999996</v>
      </c>
      <c r="J35" s="16">
        <f t="shared" si="2"/>
        <v>73.56233333333333</v>
      </c>
      <c r="K35" s="13"/>
    </row>
    <row r="36" spans="1:11" ht="18.75" customHeight="1">
      <c r="A36" s="12" t="s">
        <v>122</v>
      </c>
      <c r="B36" s="13" t="s">
        <v>123</v>
      </c>
      <c r="C36" s="13" t="s">
        <v>14</v>
      </c>
      <c r="D36" s="24" t="s">
        <v>124</v>
      </c>
      <c r="E36" s="13" t="s">
        <v>106</v>
      </c>
      <c r="F36" s="15">
        <v>201.5</v>
      </c>
      <c r="G36" s="16">
        <f t="shared" si="0"/>
        <v>43.65833333333334</v>
      </c>
      <c r="H36" s="17">
        <v>84.58</v>
      </c>
      <c r="I36" s="16">
        <f t="shared" si="1"/>
        <v>29.602999999999998</v>
      </c>
      <c r="J36" s="16">
        <f t="shared" si="2"/>
        <v>73.26133333333334</v>
      </c>
      <c r="K36" s="13"/>
    </row>
    <row r="37" spans="1:11" ht="18.75" customHeight="1">
      <c r="A37" s="12" t="s">
        <v>125</v>
      </c>
      <c r="B37" s="13" t="s">
        <v>126</v>
      </c>
      <c r="C37" s="13" t="s">
        <v>14</v>
      </c>
      <c r="D37" s="24" t="s">
        <v>127</v>
      </c>
      <c r="E37" s="13" t="s">
        <v>128</v>
      </c>
      <c r="F37" s="15">
        <v>201</v>
      </c>
      <c r="G37" s="16">
        <f t="shared" si="0"/>
        <v>43.550000000000004</v>
      </c>
      <c r="H37" s="16">
        <v>87.08</v>
      </c>
      <c r="I37" s="16">
        <f t="shared" si="1"/>
        <v>30.477999999999998</v>
      </c>
      <c r="J37" s="16">
        <f t="shared" si="2"/>
        <v>74.028</v>
      </c>
      <c r="K37" s="21" t="s">
        <v>17</v>
      </c>
    </row>
    <row r="38" spans="1:11" ht="18.75" customHeight="1">
      <c r="A38" s="12" t="s">
        <v>129</v>
      </c>
      <c r="B38" s="13" t="s">
        <v>130</v>
      </c>
      <c r="C38" s="13" t="s">
        <v>14</v>
      </c>
      <c r="D38" s="24" t="s">
        <v>131</v>
      </c>
      <c r="E38" s="13" t="s">
        <v>128</v>
      </c>
      <c r="F38" s="15">
        <v>194</v>
      </c>
      <c r="G38" s="16">
        <f t="shared" si="0"/>
        <v>42.03333333333334</v>
      </c>
      <c r="H38" s="16">
        <v>84.96</v>
      </c>
      <c r="I38" s="16">
        <f t="shared" si="1"/>
        <v>29.735999999999997</v>
      </c>
      <c r="J38" s="16">
        <f t="shared" si="2"/>
        <v>71.76933333333334</v>
      </c>
      <c r="K38" s="21" t="s">
        <v>17</v>
      </c>
    </row>
    <row r="39" spans="1:11" ht="18.75" customHeight="1">
      <c r="A39" s="12" t="s">
        <v>132</v>
      </c>
      <c r="B39" s="13" t="s">
        <v>133</v>
      </c>
      <c r="C39" s="13" t="s">
        <v>14</v>
      </c>
      <c r="D39" s="24" t="s">
        <v>134</v>
      </c>
      <c r="E39" s="13" t="s">
        <v>128</v>
      </c>
      <c r="F39" s="15">
        <v>186.5</v>
      </c>
      <c r="G39" s="16">
        <f t="shared" si="0"/>
        <v>40.40833333333333</v>
      </c>
      <c r="H39" s="16">
        <v>85.08</v>
      </c>
      <c r="I39" s="16">
        <f t="shared" si="1"/>
        <v>29.778</v>
      </c>
      <c r="J39" s="16">
        <f t="shared" si="2"/>
        <v>70.18633333333332</v>
      </c>
      <c r="K39" s="21" t="s">
        <v>17</v>
      </c>
    </row>
    <row r="40" spans="1:11" ht="18.75" customHeight="1">
      <c r="A40" s="12" t="s">
        <v>135</v>
      </c>
      <c r="B40" s="13" t="s">
        <v>136</v>
      </c>
      <c r="C40" s="13" t="s">
        <v>14</v>
      </c>
      <c r="D40" s="24" t="s">
        <v>137</v>
      </c>
      <c r="E40" s="13" t="s">
        <v>128</v>
      </c>
      <c r="F40" s="15">
        <v>183</v>
      </c>
      <c r="G40" s="16">
        <f t="shared" si="0"/>
        <v>39.65</v>
      </c>
      <c r="H40" s="17">
        <v>86.06</v>
      </c>
      <c r="I40" s="16">
        <f t="shared" si="1"/>
        <v>30.121</v>
      </c>
      <c r="J40" s="16">
        <f t="shared" si="2"/>
        <v>69.771</v>
      </c>
      <c r="K40" s="21" t="s">
        <v>17</v>
      </c>
    </row>
    <row r="41" spans="1:11" ht="18.75" customHeight="1">
      <c r="A41" s="12" t="s">
        <v>138</v>
      </c>
      <c r="B41" s="13" t="s">
        <v>139</v>
      </c>
      <c r="C41" s="13" t="s">
        <v>14</v>
      </c>
      <c r="D41" s="24" t="s">
        <v>140</v>
      </c>
      <c r="E41" s="13" t="s">
        <v>128</v>
      </c>
      <c r="F41" s="15">
        <v>185.5</v>
      </c>
      <c r="G41" s="16">
        <f t="shared" si="0"/>
        <v>40.19166666666667</v>
      </c>
      <c r="H41" s="16">
        <v>84.48</v>
      </c>
      <c r="I41" s="16">
        <f t="shared" si="1"/>
        <v>29.567999999999998</v>
      </c>
      <c r="J41" s="16">
        <f t="shared" si="2"/>
        <v>69.75966666666667</v>
      </c>
      <c r="K41" s="13"/>
    </row>
    <row r="42" spans="1:11" ht="18.75" customHeight="1">
      <c r="A42" s="12" t="s">
        <v>141</v>
      </c>
      <c r="B42" s="13" t="s">
        <v>142</v>
      </c>
      <c r="C42" s="13" t="s">
        <v>14</v>
      </c>
      <c r="D42" s="25" t="s">
        <v>143</v>
      </c>
      <c r="E42" s="13" t="s">
        <v>128</v>
      </c>
      <c r="F42" s="15">
        <v>172.5</v>
      </c>
      <c r="G42" s="16">
        <f t="shared" si="0"/>
        <v>37.375</v>
      </c>
      <c r="H42" s="17">
        <v>85.48</v>
      </c>
      <c r="I42" s="16">
        <f t="shared" si="1"/>
        <v>29.918</v>
      </c>
      <c r="J42" s="16">
        <f t="shared" si="2"/>
        <v>67.293</v>
      </c>
      <c r="K42" s="23"/>
    </row>
    <row r="43" spans="1:11" ht="18.75" customHeight="1">
      <c r="A43" s="12" t="s">
        <v>144</v>
      </c>
      <c r="B43" s="13" t="s">
        <v>145</v>
      </c>
      <c r="C43" s="13" t="s">
        <v>14</v>
      </c>
      <c r="D43" s="24" t="s">
        <v>146</v>
      </c>
      <c r="E43" s="13" t="s">
        <v>128</v>
      </c>
      <c r="F43" s="15">
        <v>172.5</v>
      </c>
      <c r="G43" s="16">
        <f t="shared" si="0"/>
        <v>37.375</v>
      </c>
      <c r="H43" s="16">
        <v>84.12</v>
      </c>
      <c r="I43" s="16">
        <f t="shared" si="1"/>
        <v>29.442</v>
      </c>
      <c r="J43" s="16">
        <f t="shared" si="2"/>
        <v>66.81700000000001</v>
      </c>
      <c r="K43" s="13"/>
    </row>
    <row r="44" spans="1:11" ht="18.75" customHeight="1">
      <c r="A44" s="12" t="s">
        <v>147</v>
      </c>
      <c r="B44" s="13" t="s">
        <v>148</v>
      </c>
      <c r="C44" s="13" t="s">
        <v>14</v>
      </c>
      <c r="D44" s="24" t="s">
        <v>149</v>
      </c>
      <c r="E44" s="13" t="s">
        <v>128</v>
      </c>
      <c r="F44" s="15">
        <v>170</v>
      </c>
      <c r="G44" s="16">
        <f t="shared" si="0"/>
        <v>36.833333333333336</v>
      </c>
      <c r="H44" s="16">
        <v>85.04</v>
      </c>
      <c r="I44" s="16">
        <f t="shared" si="1"/>
        <v>29.764</v>
      </c>
      <c r="J44" s="16">
        <f t="shared" si="2"/>
        <v>66.59733333333334</v>
      </c>
      <c r="K44" s="13"/>
    </row>
    <row r="45" spans="1:11" ht="18.75" customHeight="1">
      <c r="A45" s="12" t="s">
        <v>150</v>
      </c>
      <c r="B45" s="13" t="s">
        <v>151</v>
      </c>
      <c r="C45" s="13" t="s">
        <v>14</v>
      </c>
      <c r="D45" s="24" t="s">
        <v>152</v>
      </c>
      <c r="E45" s="13" t="s">
        <v>153</v>
      </c>
      <c r="F45" s="15">
        <v>197</v>
      </c>
      <c r="G45" s="16">
        <f t="shared" si="0"/>
        <v>42.68333333333334</v>
      </c>
      <c r="H45" s="16">
        <v>86.073</v>
      </c>
      <c r="I45" s="16">
        <f t="shared" si="1"/>
        <v>30.125549999999997</v>
      </c>
      <c r="J45" s="16">
        <f t="shared" si="2"/>
        <v>72.80888333333334</v>
      </c>
      <c r="K45" s="21" t="s">
        <v>17</v>
      </c>
    </row>
    <row r="46" spans="1:11" ht="18.75" customHeight="1">
      <c r="A46" s="12" t="s">
        <v>154</v>
      </c>
      <c r="B46" s="13" t="s">
        <v>155</v>
      </c>
      <c r="C46" s="13" t="s">
        <v>14</v>
      </c>
      <c r="D46" s="24" t="s">
        <v>156</v>
      </c>
      <c r="E46" s="13" t="s">
        <v>153</v>
      </c>
      <c r="F46" s="15">
        <v>196.5</v>
      </c>
      <c r="G46" s="16">
        <f t="shared" si="0"/>
        <v>42.575</v>
      </c>
      <c r="H46" s="16">
        <v>85.052</v>
      </c>
      <c r="I46" s="16">
        <f t="shared" si="1"/>
        <v>29.7682</v>
      </c>
      <c r="J46" s="16">
        <f t="shared" si="2"/>
        <v>72.3432</v>
      </c>
      <c r="K46" s="21" t="s">
        <v>17</v>
      </c>
    </row>
    <row r="47" spans="1:11" ht="18.75" customHeight="1">
      <c r="A47" s="12" t="s">
        <v>157</v>
      </c>
      <c r="B47" s="13" t="s">
        <v>158</v>
      </c>
      <c r="C47" s="13" t="s">
        <v>14</v>
      </c>
      <c r="D47" s="24" t="s">
        <v>159</v>
      </c>
      <c r="E47" s="13" t="s">
        <v>153</v>
      </c>
      <c r="F47" s="15">
        <v>195.5</v>
      </c>
      <c r="G47" s="16">
        <f t="shared" si="0"/>
        <v>42.35833333333334</v>
      </c>
      <c r="H47" s="16">
        <v>85.217</v>
      </c>
      <c r="I47" s="16">
        <f t="shared" si="1"/>
        <v>29.82595</v>
      </c>
      <c r="J47" s="16">
        <f t="shared" si="2"/>
        <v>72.18428333333334</v>
      </c>
      <c r="K47" s="21" t="s">
        <v>17</v>
      </c>
    </row>
    <row r="48" spans="1:11" ht="18.75" customHeight="1">
      <c r="A48" s="12" t="s">
        <v>160</v>
      </c>
      <c r="B48" s="13" t="s">
        <v>161</v>
      </c>
      <c r="C48" s="13" t="s">
        <v>14</v>
      </c>
      <c r="D48" s="24" t="s">
        <v>162</v>
      </c>
      <c r="E48" s="13" t="s">
        <v>153</v>
      </c>
      <c r="F48" s="15">
        <v>188.5</v>
      </c>
      <c r="G48" s="16">
        <f t="shared" si="0"/>
        <v>40.84166666666667</v>
      </c>
      <c r="H48" s="16">
        <v>87.296</v>
      </c>
      <c r="I48" s="16">
        <f t="shared" si="1"/>
        <v>30.5536</v>
      </c>
      <c r="J48" s="16">
        <f t="shared" si="2"/>
        <v>71.39526666666667</v>
      </c>
      <c r="K48" s="21" t="s">
        <v>17</v>
      </c>
    </row>
    <row r="49" spans="1:11" ht="18.75" customHeight="1">
      <c r="A49" s="12" t="s">
        <v>163</v>
      </c>
      <c r="B49" s="13" t="s">
        <v>164</v>
      </c>
      <c r="C49" s="13" t="s">
        <v>14</v>
      </c>
      <c r="D49" s="24" t="s">
        <v>165</v>
      </c>
      <c r="E49" s="13" t="s">
        <v>153</v>
      </c>
      <c r="F49" s="15">
        <v>190</v>
      </c>
      <c r="G49" s="16">
        <f t="shared" si="0"/>
        <v>41.16666666666667</v>
      </c>
      <c r="H49" s="16">
        <v>86.293</v>
      </c>
      <c r="I49" s="16">
        <f t="shared" si="1"/>
        <v>30.20255</v>
      </c>
      <c r="J49" s="16">
        <f t="shared" si="2"/>
        <v>71.36921666666667</v>
      </c>
      <c r="K49" s="22"/>
    </row>
    <row r="50" spans="1:11" ht="18.75" customHeight="1">
      <c r="A50" s="12" t="s">
        <v>166</v>
      </c>
      <c r="B50" s="13" t="s">
        <v>167</v>
      </c>
      <c r="C50" s="13" t="s">
        <v>14</v>
      </c>
      <c r="D50" s="24" t="s">
        <v>168</v>
      </c>
      <c r="E50" s="13" t="s">
        <v>153</v>
      </c>
      <c r="F50" s="15">
        <v>190</v>
      </c>
      <c r="G50" s="16">
        <f t="shared" si="0"/>
        <v>41.16666666666667</v>
      </c>
      <c r="H50" s="16">
        <v>84.339</v>
      </c>
      <c r="I50" s="16">
        <f t="shared" si="1"/>
        <v>29.518649999999997</v>
      </c>
      <c r="J50" s="16">
        <f t="shared" si="2"/>
        <v>70.68531666666667</v>
      </c>
      <c r="K50" s="22"/>
    </row>
    <row r="51" spans="1:11" ht="18.75" customHeight="1">
      <c r="A51" s="12" t="s">
        <v>169</v>
      </c>
      <c r="B51" s="13" t="s">
        <v>170</v>
      </c>
      <c r="C51" s="13" t="s">
        <v>14</v>
      </c>
      <c r="D51" s="24" t="s">
        <v>171</v>
      </c>
      <c r="E51" s="13" t="s">
        <v>153</v>
      </c>
      <c r="F51" s="15">
        <v>187.5</v>
      </c>
      <c r="G51" s="16">
        <f t="shared" si="0"/>
        <v>40.625</v>
      </c>
      <c r="H51" s="16">
        <v>83.957</v>
      </c>
      <c r="I51" s="16">
        <f t="shared" si="1"/>
        <v>29.384949999999996</v>
      </c>
      <c r="J51" s="16">
        <f t="shared" si="2"/>
        <v>70.00995</v>
      </c>
      <c r="K51" s="22"/>
    </row>
    <row r="52" spans="1:11" ht="18.75" customHeight="1">
      <c r="A52" s="12" t="s">
        <v>172</v>
      </c>
      <c r="B52" s="13" t="s">
        <v>173</v>
      </c>
      <c r="C52" s="13" t="s">
        <v>14</v>
      </c>
      <c r="D52" s="24" t="s">
        <v>174</v>
      </c>
      <c r="E52" s="13" t="s">
        <v>153</v>
      </c>
      <c r="F52" s="15">
        <v>183.5</v>
      </c>
      <c r="G52" s="16">
        <f t="shared" si="0"/>
        <v>39.75833333333333</v>
      </c>
      <c r="H52" s="16">
        <v>85.037</v>
      </c>
      <c r="I52" s="16">
        <f t="shared" si="1"/>
        <v>29.76295</v>
      </c>
      <c r="J52" s="16">
        <f t="shared" si="2"/>
        <v>69.52128333333333</v>
      </c>
      <c r="K52" s="22"/>
    </row>
    <row r="53" spans="1:11" ht="18.75" customHeight="1">
      <c r="A53" s="12" t="s">
        <v>175</v>
      </c>
      <c r="B53" s="13" t="s">
        <v>176</v>
      </c>
      <c r="C53" s="13" t="s">
        <v>14</v>
      </c>
      <c r="D53" s="24" t="s">
        <v>177</v>
      </c>
      <c r="E53" s="13" t="s">
        <v>153</v>
      </c>
      <c r="F53" s="15">
        <v>183.5</v>
      </c>
      <c r="G53" s="16">
        <f t="shared" si="0"/>
        <v>39.75833333333333</v>
      </c>
      <c r="H53" s="16">
        <v>83.917</v>
      </c>
      <c r="I53" s="16">
        <f t="shared" si="1"/>
        <v>29.370949999999997</v>
      </c>
      <c r="J53" s="16">
        <f t="shared" si="2"/>
        <v>69.12928333333333</v>
      </c>
      <c r="K53" s="22"/>
    </row>
    <row r="54" spans="1:11" ht="18.75" customHeight="1">
      <c r="A54" s="12" t="s">
        <v>178</v>
      </c>
      <c r="B54" s="13" t="s">
        <v>179</v>
      </c>
      <c r="C54" s="13" t="s">
        <v>14</v>
      </c>
      <c r="D54" s="24" t="s">
        <v>180</v>
      </c>
      <c r="E54" s="13" t="s">
        <v>181</v>
      </c>
      <c r="F54" s="15">
        <v>197.5</v>
      </c>
      <c r="G54" s="16">
        <f t="shared" si="0"/>
        <v>42.791666666666664</v>
      </c>
      <c r="H54" s="16">
        <v>89.6</v>
      </c>
      <c r="I54" s="16">
        <f t="shared" si="1"/>
        <v>31.359999999999996</v>
      </c>
      <c r="J54" s="16">
        <f t="shared" si="2"/>
        <v>74.15166666666666</v>
      </c>
      <c r="K54" s="21" t="s">
        <v>17</v>
      </c>
    </row>
    <row r="55" spans="1:11" ht="18.75" customHeight="1">
      <c r="A55" s="12" t="s">
        <v>182</v>
      </c>
      <c r="B55" s="13" t="s">
        <v>183</v>
      </c>
      <c r="C55" s="13" t="s">
        <v>14</v>
      </c>
      <c r="D55" s="24" t="s">
        <v>184</v>
      </c>
      <c r="E55" s="13" t="s">
        <v>181</v>
      </c>
      <c r="F55" s="15">
        <v>196</v>
      </c>
      <c r="G55" s="16">
        <f t="shared" si="0"/>
        <v>42.46666666666667</v>
      </c>
      <c r="H55" s="16">
        <v>87.4</v>
      </c>
      <c r="I55" s="16">
        <f t="shared" si="1"/>
        <v>30.59</v>
      </c>
      <c r="J55" s="16">
        <f t="shared" si="2"/>
        <v>73.05666666666667</v>
      </c>
      <c r="K55" s="21" t="s">
        <v>17</v>
      </c>
    </row>
    <row r="56" spans="1:11" ht="18.75" customHeight="1">
      <c r="A56" s="12" t="s">
        <v>185</v>
      </c>
      <c r="B56" s="13" t="s">
        <v>186</v>
      </c>
      <c r="C56" s="13" t="s">
        <v>14</v>
      </c>
      <c r="D56" s="24" t="s">
        <v>187</v>
      </c>
      <c r="E56" s="13" t="s">
        <v>181</v>
      </c>
      <c r="F56" s="15">
        <v>197.5</v>
      </c>
      <c r="G56" s="16">
        <f t="shared" si="0"/>
        <v>42.791666666666664</v>
      </c>
      <c r="H56" s="16">
        <v>86</v>
      </c>
      <c r="I56" s="16">
        <f t="shared" si="1"/>
        <v>30.099999999999998</v>
      </c>
      <c r="J56" s="16">
        <f t="shared" si="2"/>
        <v>72.89166666666667</v>
      </c>
      <c r="K56" s="21" t="s">
        <v>17</v>
      </c>
    </row>
    <row r="57" spans="1:11" ht="18.75" customHeight="1">
      <c r="A57" s="12" t="s">
        <v>188</v>
      </c>
      <c r="B57" s="13" t="s">
        <v>189</v>
      </c>
      <c r="C57" s="13" t="s">
        <v>14</v>
      </c>
      <c r="D57" s="24" t="s">
        <v>190</v>
      </c>
      <c r="E57" s="13" t="s">
        <v>181</v>
      </c>
      <c r="F57" s="15">
        <v>184.5</v>
      </c>
      <c r="G57" s="16">
        <f t="shared" si="0"/>
        <v>39.975</v>
      </c>
      <c r="H57" s="17">
        <v>93</v>
      </c>
      <c r="I57" s="16">
        <f t="shared" si="1"/>
        <v>32.55</v>
      </c>
      <c r="J57" s="16">
        <f t="shared" si="2"/>
        <v>72.525</v>
      </c>
      <c r="K57" s="21" t="s">
        <v>17</v>
      </c>
    </row>
    <row r="58" spans="1:11" ht="18.75" customHeight="1">
      <c r="A58" s="12" t="s">
        <v>191</v>
      </c>
      <c r="B58" s="13" t="s">
        <v>192</v>
      </c>
      <c r="C58" s="13" t="s">
        <v>14</v>
      </c>
      <c r="D58" s="24" t="s">
        <v>193</v>
      </c>
      <c r="E58" s="13" t="s">
        <v>181</v>
      </c>
      <c r="F58" s="15">
        <v>186</v>
      </c>
      <c r="G58" s="16">
        <f t="shared" si="0"/>
        <v>40.300000000000004</v>
      </c>
      <c r="H58" s="17">
        <v>91.4</v>
      </c>
      <c r="I58" s="16">
        <f t="shared" si="1"/>
        <v>31.99</v>
      </c>
      <c r="J58" s="16">
        <f t="shared" si="2"/>
        <v>72.29</v>
      </c>
      <c r="K58" s="21" t="s">
        <v>17</v>
      </c>
    </row>
    <row r="59" spans="1:11" ht="18.75" customHeight="1">
      <c r="A59" s="12" t="s">
        <v>194</v>
      </c>
      <c r="B59" s="13" t="s">
        <v>195</v>
      </c>
      <c r="C59" s="13" t="s">
        <v>14</v>
      </c>
      <c r="D59" s="24" t="s">
        <v>196</v>
      </c>
      <c r="E59" s="13" t="s">
        <v>181</v>
      </c>
      <c r="F59" s="15">
        <v>187</v>
      </c>
      <c r="G59" s="16">
        <f t="shared" si="0"/>
        <v>40.51666666666667</v>
      </c>
      <c r="H59" s="16">
        <v>90.4</v>
      </c>
      <c r="I59" s="16">
        <f t="shared" si="1"/>
        <v>31.64</v>
      </c>
      <c r="J59" s="16">
        <f t="shared" si="2"/>
        <v>72.15666666666667</v>
      </c>
      <c r="K59" s="13"/>
    </row>
    <row r="60" spans="1:11" ht="18.75" customHeight="1">
      <c r="A60" s="12" t="s">
        <v>197</v>
      </c>
      <c r="B60" s="13" t="s">
        <v>198</v>
      </c>
      <c r="C60" s="13" t="s">
        <v>14</v>
      </c>
      <c r="D60" s="24" t="s">
        <v>199</v>
      </c>
      <c r="E60" s="13" t="s">
        <v>181</v>
      </c>
      <c r="F60" s="15">
        <v>186</v>
      </c>
      <c r="G60" s="16">
        <f t="shared" si="0"/>
        <v>40.300000000000004</v>
      </c>
      <c r="H60" s="16">
        <v>89.4</v>
      </c>
      <c r="I60" s="16">
        <f t="shared" si="1"/>
        <v>31.29</v>
      </c>
      <c r="J60" s="16">
        <f t="shared" si="2"/>
        <v>71.59</v>
      </c>
      <c r="K60" s="13"/>
    </row>
    <row r="61" spans="1:11" ht="18.75" customHeight="1">
      <c r="A61" s="12" t="s">
        <v>200</v>
      </c>
      <c r="B61" s="13" t="s">
        <v>201</v>
      </c>
      <c r="C61" s="13" t="s">
        <v>14</v>
      </c>
      <c r="D61" s="24" t="s">
        <v>202</v>
      </c>
      <c r="E61" s="13" t="s">
        <v>181</v>
      </c>
      <c r="F61" s="15">
        <v>190</v>
      </c>
      <c r="G61" s="16">
        <f t="shared" si="0"/>
        <v>41.16666666666667</v>
      </c>
      <c r="H61" s="16">
        <v>86.4</v>
      </c>
      <c r="I61" s="16">
        <f t="shared" si="1"/>
        <v>30.24</v>
      </c>
      <c r="J61" s="16">
        <f t="shared" si="2"/>
        <v>71.40666666666667</v>
      </c>
      <c r="K61" s="13"/>
    </row>
    <row r="62" spans="1:11" ht="18.75" customHeight="1">
      <c r="A62" s="12" t="s">
        <v>203</v>
      </c>
      <c r="B62" s="13" t="s">
        <v>204</v>
      </c>
      <c r="C62" s="13" t="s">
        <v>14</v>
      </c>
      <c r="D62" s="24" t="s">
        <v>205</v>
      </c>
      <c r="E62" s="13" t="s">
        <v>181</v>
      </c>
      <c r="F62" s="19">
        <v>183</v>
      </c>
      <c r="G62" s="16">
        <f t="shared" si="0"/>
        <v>39.65</v>
      </c>
      <c r="H62" s="16">
        <v>87.6</v>
      </c>
      <c r="I62" s="16">
        <f t="shared" si="1"/>
        <v>30.659999999999997</v>
      </c>
      <c r="J62" s="16">
        <f t="shared" si="2"/>
        <v>70.31</v>
      </c>
      <c r="K62" s="13"/>
    </row>
    <row r="63" spans="1:11" ht="18.75" customHeight="1">
      <c r="A63" s="12" t="s">
        <v>206</v>
      </c>
      <c r="B63" s="13" t="s">
        <v>207</v>
      </c>
      <c r="C63" s="13" t="s">
        <v>14</v>
      </c>
      <c r="D63" s="24" t="s">
        <v>208</v>
      </c>
      <c r="E63" s="13" t="s">
        <v>181</v>
      </c>
      <c r="F63" s="15">
        <v>188</v>
      </c>
      <c r="G63" s="16">
        <f t="shared" si="0"/>
        <v>40.733333333333334</v>
      </c>
      <c r="H63" s="16">
        <v>82.2</v>
      </c>
      <c r="I63" s="16">
        <f t="shared" si="1"/>
        <v>28.77</v>
      </c>
      <c r="J63" s="16">
        <f t="shared" si="2"/>
        <v>69.50333333333333</v>
      </c>
      <c r="K63" s="13"/>
    </row>
    <row r="64" spans="1:11" ht="18.75" customHeight="1">
      <c r="A64" s="12" t="s">
        <v>209</v>
      </c>
      <c r="B64" s="13" t="s">
        <v>210</v>
      </c>
      <c r="C64" s="13" t="s">
        <v>26</v>
      </c>
      <c r="D64" s="24" t="s">
        <v>211</v>
      </c>
      <c r="E64" s="13" t="s">
        <v>212</v>
      </c>
      <c r="F64" s="15">
        <v>191.5</v>
      </c>
      <c r="G64" s="16">
        <f t="shared" si="0"/>
        <v>41.49166666666667</v>
      </c>
      <c r="H64" s="16">
        <v>87.733</v>
      </c>
      <c r="I64" s="16">
        <f t="shared" si="1"/>
        <v>30.70655</v>
      </c>
      <c r="J64" s="16">
        <f t="shared" si="2"/>
        <v>72.19821666666667</v>
      </c>
      <c r="K64" s="21" t="s">
        <v>17</v>
      </c>
    </row>
    <row r="65" spans="1:11" ht="18.75" customHeight="1">
      <c r="A65" s="12" t="s">
        <v>213</v>
      </c>
      <c r="B65" s="13" t="s">
        <v>214</v>
      </c>
      <c r="C65" s="13" t="s">
        <v>26</v>
      </c>
      <c r="D65" s="24" t="s">
        <v>215</v>
      </c>
      <c r="E65" s="13" t="s">
        <v>212</v>
      </c>
      <c r="F65" s="15">
        <v>189.5</v>
      </c>
      <c r="G65" s="16">
        <f t="shared" si="0"/>
        <v>41.05833333333333</v>
      </c>
      <c r="H65" s="16">
        <v>86.539</v>
      </c>
      <c r="I65" s="16">
        <f t="shared" si="1"/>
        <v>30.288649999999997</v>
      </c>
      <c r="J65" s="16">
        <f t="shared" si="2"/>
        <v>71.34698333333333</v>
      </c>
      <c r="K65" s="21" t="s">
        <v>17</v>
      </c>
    </row>
    <row r="66" spans="1:11" ht="18.75" customHeight="1">
      <c r="A66" s="12" t="s">
        <v>216</v>
      </c>
      <c r="B66" s="13" t="s">
        <v>217</v>
      </c>
      <c r="C66" s="13" t="s">
        <v>26</v>
      </c>
      <c r="D66" s="24" t="s">
        <v>218</v>
      </c>
      <c r="E66" s="13" t="s">
        <v>212</v>
      </c>
      <c r="F66" s="15">
        <v>186.5</v>
      </c>
      <c r="G66" s="16">
        <f t="shared" si="0"/>
        <v>40.40833333333333</v>
      </c>
      <c r="H66" s="16">
        <v>87.139</v>
      </c>
      <c r="I66" s="16">
        <f t="shared" si="1"/>
        <v>30.498649999999998</v>
      </c>
      <c r="J66" s="16">
        <f t="shared" si="2"/>
        <v>70.90698333333333</v>
      </c>
      <c r="K66" s="21" t="s">
        <v>17</v>
      </c>
    </row>
    <row r="67" spans="1:11" ht="18.75" customHeight="1">
      <c r="A67" s="12" t="s">
        <v>219</v>
      </c>
      <c r="B67" s="13" t="s">
        <v>220</v>
      </c>
      <c r="C67" s="13" t="s">
        <v>26</v>
      </c>
      <c r="D67" s="24" t="s">
        <v>221</v>
      </c>
      <c r="E67" s="13" t="s">
        <v>212</v>
      </c>
      <c r="F67" s="15">
        <v>184.5</v>
      </c>
      <c r="G67" s="16">
        <f aca="true" t="shared" si="3" ref="G67:G106">F67/3*65%</f>
        <v>39.975</v>
      </c>
      <c r="H67" s="16">
        <v>88.062</v>
      </c>
      <c r="I67" s="16">
        <f aca="true" t="shared" si="4" ref="I67:I106">H67*35%</f>
        <v>30.821699999999996</v>
      </c>
      <c r="J67" s="16">
        <f aca="true" t="shared" si="5" ref="J67:J106">G67+I67</f>
        <v>70.7967</v>
      </c>
      <c r="K67" s="21" t="s">
        <v>17</v>
      </c>
    </row>
    <row r="68" spans="1:11" ht="18.75" customHeight="1">
      <c r="A68" s="12" t="s">
        <v>222</v>
      </c>
      <c r="B68" s="13" t="s">
        <v>223</v>
      </c>
      <c r="C68" s="13" t="s">
        <v>26</v>
      </c>
      <c r="D68" s="24" t="s">
        <v>224</v>
      </c>
      <c r="E68" s="13" t="s">
        <v>212</v>
      </c>
      <c r="F68" s="15">
        <v>184</v>
      </c>
      <c r="G68" s="16">
        <f t="shared" si="3"/>
        <v>39.86666666666667</v>
      </c>
      <c r="H68" s="16">
        <v>87.328</v>
      </c>
      <c r="I68" s="16">
        <f t="shared" si="4"/>
        <v>30.564799999999998</v>
      </c>
      <c r="J68" s="16">
        <f t="shared" si="5"/>
        <v>70.43146666666667</v>
      </c>
      <c r="K68" s="13"/>
    </row>
    <row r="69" spans="1:11" ht="18.75" customHeight="1">
      <c r="A69" s="12" t="s">
        <v>225</v>
      </c>
      <c r="B69" s="13" t="s">
        <v>226</v>
      </c>
      <c r="C69" s="13" t="s">
        <v>26</v>
      </c>
      <c r="D69" s="24" t="s">
        <v>227</v>
      </c>
      <c r="E69" s="13" t="s">
        <v>212</v>
      </c>
      <c r="F69" s="15">
        <v>180</v>
      </c>
      <c r="G69" s="16">
        <f t="shared" si="3"/>
        <v>39</v>
      </c>
      <c r="H69" s="16">
        <v>86.273</v>
      </c>
      <c r="I69" s="16">
        <f t="shared" si="4"/>
        <v>30.195549999999997</v>
      </c>
      <c r="J69" s="16">
        <f t="shared" si="5"/>
        <v>69.19555</v>
      </c>
      <c r="K69" s="13"/>
    </row>
    <row r="70" spans="1:11" ht="18.75" customHeight="1">
      <c r="A70" s="12" t="s">
        <v>228</v>
      </c>
      <c r="B70" s="13" t="s">
        <v>229</v>
      </c>
      <c r="C70" s="13" t="s">
        <v>26</v>
      </c>
      <c r="D70" s="24" t="s">
        <v>230</v>
      </c>
      <c r="E70" s="13" t="s">
        <v>212</v>
      </c>
      <c r="F70" s="19">
        <v>179</v>
      </c>
      <c r="G70" s="16">
        <f t="shared" si="3"/>
        <v>38.78333333333333</v>
      </c>
      <c r="H70" s="16">
        <v>84.128</v>
      </c>
      <c r="I70" s="16">
        <f t="shared" si="4"/>
        <v>29.444799999999997</v>
      </c>
      <c r="J70" s="16">
        <f t="shared" si="5"/>
        <v>68.22813333333333</v>
      </c>
      <c r="K70" s="13"/>
    </row>
    <row r="71" spans="1:11" ht="18.75" customHeight="1">
      <c r="A71" s="12"/>
      <c r="B71" s="13" t="s">
        <v>231</v>
      </c>
      <c r="C71" s="13" t="s">
        <v>26</v>
      </c>
      <c r="D71" s="24" t="s">
        <v>232</v>
      </c>
      <c r="E71" s="13" t="s">
        <v>212</v>
      </c>
      <c r="F71" s="15">
        <v>182.5</v>
      </c>
      <c r="G71" s="16">
        <f t="shared" si="3"/>
        <v>39.54166666666667</v>
      </c>
      <c r="H71" s="16"/>
      <c r="I71" s="16">
        <f t="shared" si="4"/>
        <v>0</v>
      </c>
      <c r="J71" s="16">
        <f t="shared" si="5"/>
        <v>39.54166666666667</v>
      </c>
      <c r="K71" s="13" t="s">
        <v>233</v>
      </c>
    </row>
    <row r="72" spans="1:11" ht="18.75" customHeight="1">
      <c r="A72" s="12" t="s">
        <v>234</v>
      </c>
      <c r="B72" s="13" t="s">
        <v>235</v>
      </c>
      <c r="C72" s="13" t="s">
        <v>14</v>
      </c>
      <c r="D72" s="24" t="s">
        <v>236</v>
      </c>
      <c r="E72" s="13" t="s">
        <v>237</v>
      </c>
      <c r="F72" s="15">
        <v>204.5</v>
      </c>
      <c r="G72" s="16">
        <f t="shared" si="3"/>
        <v>44.30833333333334</v>
      </c>
      <c r="H72" s="16">
        <v>88.2</v>
      </c>
      <c r="I72" s="16">
        <f t="shared" si="4"/>
        <v>30.869999999999997</v>
      </c>
      <c r="J72" s="16">
        <f t="shared" si="5"/>
        <v>75.17833333333334</v>
      </c>
      <c r="K72" s="21" t="s">
        <v>17</v>
      </c>
    </row>
    <row r="73" spans="1:11" ht="18.75" customHeight="1">
      <c r="A73" s="12" t="s">
        <v>238</v>
      </c>
      <c r="B73" s="13" t="s">
        <v>239</v>
      </c>
      <c r="C73" s="13" t="s">
        <v>14</v>
      </c>
      <c r="D73" s="24" t="s">
        <v>240</v>
      </c>
      <c r="E73" s="13" t="s">
        <v>237</v>
      </c>
      <c r="F73" s="15">
        <v>199</v>
      </c>
      <c r="G73" s="16">
        <f t="shared" si="3"/>
        <v>43.11666666666667</v>
      </c>
      <c r="H73" s="16">
        <v>88.4</v>
      </c>
      <c r="I73" s="16">
        <f t="shared" si="4"/>
        <v>30.94</v>
      </c>
      <c r="J73" s="16">
        <f t="shared" si="5"/>
        <v>74.05666666666667</v>
      </c>
      <c r="K73" s="21" t="s">
        <v>17</v>
      </c>
    </row>
    <row r="74" spans="1:11" ht="18.75" customHeight="1">
      <c r="A74" s="12" t="s">
        <v>241</v>
      </c>
      <c r="B74" s="13" t="s">
        <v>242</v>
      </c>
      <c r="C74" s="13" t="s">
        <v>14</v>
      </c>
      <c r="D74" s="24" t="s">
        <v>243</v>
      </c>
      <c r="E74" s="13" t="s">
        <v>237</v>
      </c>
      <c r="F74" s="15">
        <v>197.5</v>
      </c>
      <c r="G74" s="16">
        <f t="shared" si="3"/>
        <v>42.791666666666664</v>
      </c>
      <c r="H74" s="16">
        <v>89.2</v>
      </c>
      <c r="I74" s="16">
        <f t="shared" si="4"/>
        <v>31.22</v>
      </c>
      <c r="J74" s="16">
        <f t="shared" si="5"/>
        <v>74.01166666666666</v>
      </c>
      <c r="K74" s="21" t="s">
        <v>17</v>
      </c>
    </row>
    <row r="75" spans="1:11" ht="18.75" customHeight="1">
      <c r="A75" s="12" t="s">
        <v>244</v>
      </c>
      <c r="B75" s="13" t="s">
        <v>245</v>
      </c>
      <c r="C75" s="13" t="s">
        <v>14</v>
      </c>
      <c r="D75" s="24" t="s">
        <v>246</v>
      </c>
      <c r="E75" s="13" t="s">
        <v>237</v>
      </c>
      <c r="F75" s="15">
        <v>192.5</v>
      </c>
      <c r="G75" s="16">
        <f t="shared" si="3"/>
        <v>41.708333333333336</v>
      </c>
      <c r="H75" s="16">
        <v>91.6</v>
      </c>
      <c r="I75" s="16">
        <f t="shared" si="4"/>
        <v>32.059999999999995</v>
      </c>
      <c r="J75" s="16">
        <f t="shared" si="5"/>
        <v>73.76833333333333</v>
      </c>
      <c r="K75" s="22"/>
    </row>
    <row r="76" spans="1:11" ht="18.75" customHeight="1">
      <c r="A76" s="12" t="s">
        <v>247</v>
      </c>
      <c r="B76" s="13" t="s">
        <v>248</v>
      </c>
      <c r="C76" s="13" t="s">
        <v>14</v>
      </c>
      <c r="D76" s="24" t="s">
        <v>249</v>
      </c>
      <c r="E76" s="13" t="s">
        <v>237</v>
      </c>
      <c r="F76" s="15">
        <v>196.5</v>
      </c>
      <c r="G76" s="16">
        <f t="shared" si="3"/>
        <v>42.575</v>
      </c>
      <c r="H76" s="16">
        <v>88</v>
      </c>
      <c r="I76" s="16">
        <f t="shared" si="4"/>
        <v>30.799999999999997</v>
      </c>
      <c r="J76" s="16">
        <f t="shared" si="5"/>
        <v>73.375</v>
      </c>
      <c r="K76" s="22"/>
    </row>
    <row r="77" spans="1:11" ht="18.75" customHeight="1">
      <c r="A77" s="12" t="s">
        <v>250</v>
      </c>
      <c r="B77" s="13" t="s">
        <v>251</v>
      </c>
      <c r="C77" s="13" t="s">
        <v>14</v>
      </c>
      <c r="D77" s="24" t="s">
        <v>252</v>
      </c>
      <c r="E77" s="13" t="s">
        <v>237</v>
      </c>
      <c r="F77" s="15">
        <v>193.5</v>
      </c>
      <c r="G77" s="16">
        <f t="shared" si="3"/>
        <v>41.925000000000004</v>
      </c>
      <c r="H77" s="16">
        <v>85.2</v>
      </c>
      <c r="I77" s="16">
        <f t="shared" si="4"/>
        <v>29.82</v>
      </c>
      <c r="J77" s="16">
        <f t="shared" si="5"/>
        <v>71.745</v>
      </c>
      <c r="K77" s="22"/>
    </row>
    <row r="78" spans="1:11" ht="18.75" customHeight="1">
      <c r="A78" s="12" t="s">
        <v>253</v>
      </c>
      <c r="B78" s="13" t="s">
        <v>254</v>
      </c>
      <c r="C78" s="13" t="s">
        <v>26</v>
      </c>
      <c r="D78" s="24" t="s">
        <v>255</v>
      </c>
      <c r="E78" s="13" t="s">
        <v>256</v>
      </c>
      <c r="F78" s="15">
        <v>196.5</v>
      </c>
      <c r="G78" s="16">
        <f t="shared" si="3"/>
        <v>42.575</v>
      </c>
      <c r="H78" s="16">
        <v>87.887</v>
      </c>
      <c r="I78" s="16">
        <f t="shared" si="4"/>
        <v>30.76045</v>
      </c>
      <c r="J78" s="16">
        <f t="shared" si="5"/>
        <v>73.33545000000001</v>
      </c>
      <c r="K78" s="21" t="s">
        <v>17</v>
      </c>
    </row>
    <row r="79" spans="1:11" ht="18.75" customHeight="1">
      <c r="A79" s="12" t="s">
        <v>257</v>
      </c>
      <c r="B79" s="13" t="s">
        <v>258</v>
      </c>
      <c r="C79" s="13" t="s">
        <v>26</v>
      </c>
      <c r="D79" s="24" t="s">
        <v>259</v>
      </c>
      <c r="E79" s="13" t="s">
        <v>256</v>
      </c>
      <c r="F79" s="15">
        <v>188</v>
      </c>
      <c r="G79" s="16">
        <f t="shared" si="3"/>
        <v>40.733333333333334</v>
      </c>
      <c r="H79" s="16">
        <v>88.095</v>
      </c>
      <c r="I79" s="16">
        <f t="shared" si="4"/>
        <v>30.833249999999996</v>
      </c>
      <c r="J79" s="16">
        <f t="shared" si="5"/>
        <v>71.56658333333333</v>
      </c>
      <c r="K79" s="21" t="s">
        <v>17</v>
      </c>
    </row>
    <row r="80" spans="1:11" ht="18.75" customHeight="1">
      <c r="A80" s="12" t="s">
        <v>260</v>
      </c>
      <c r="B80" s="13" t="s">
        <v>261</v>
      </c>
      <c r="C80" s="13" t="s">
        <v>14</v>
      </c>
      <c r="D80" s="24" t="s">
        <v>262</v>
      </c>
      <c r="E80" s="13" t="s">
        <v>256</v>
      </c>
      <c r="F80" s="15">
        <v>187</v>
      </c>
      <c r="G80" s="16">
        <f t="shared" si="3"/>
        <v>40.51666666666667</v>
      </c>
      <c r="H80" s="16">
        <v>88.235</v>
      </c>
      <c r="I80" s="16">
        <f t="shared" si="4"/>
        <v>30.88225</v>
      </c>
      <c r="J80" s="16">
        <f t="shared" si="5"/>
        <v>71.39891666666668</v>
      </c>
      <c r="K80" s="21" t="s">
        <v>17</v>
      </c>
    </row>
    <row r="81" spans="1:11" ht="18.75" customHeight="1">
      <c r="A81" s="12" t="s">
        <v>263</v>
      </c>
      <c r="B81" s="13" t="s">
        <v>264</v>
      </c>
      <c r="C81" s="13" t="s">
        <v>14</v>
      </c>
      <c r="D81" s="24" t="s">
        <v>265</v>
      </c>
      <c r="E81" s="13" t="s">
        <v>256</v>
      </c>
      <c r="F81" s="15">
        <v>182.5</v>
      </c>
      <c r="G81" s="16">
        <f t="shared" si="3"/>
        <v>39.54166666666667</v>
      </c>
      <c r="H81" s="16">
        <v>87.051</v>
      </c>
      <c r="I81" s="16">
        <f t="shared" si="4"/>
        <v>30.46785</v>
      </c>
      <c r="J81" s="16">
        <f t="shared" si="5"/>
        <v>70.00951666666667</v>
      </c>
      <c r="K81" s="21" t="s">
        <v>17</v>
      </c>
    </row>
    <row r="82" spans="1:11" ht="18.75" customHeight="1">
      <c r="A82" s="12" t="s">
        <v>266</v>
      </c>
      <c r="B82" s="13" t="s">
        <v>267</v>
      </c>
      <c r="C82" s="13" t="s">
        <v>14</v>
      </c>
      <c r="D82" s="24" t="s">
        <v>268</v>
      </c>
      <c r="E82" s="13" t="s">
        <v>256</v>
      </c>
      <c r="F82" s="15">
        <v>180</v>
      </c>
      <c r="G82" s="16">
        <f t="shared" si="3"/>
        <v>39</v>
      </c>
      <c r="H82" s="16">
        <v>84.583</v>
      </c>
      <c r="I82" s="16">
        <f t="shared" si="4"/>
        <v>29.604049999999997</v>
      </c>
      <c r="J82" s="16">
        <f t="shared" si="5"/>
        <v>68.60405</v>
      </c>
      <c r="K82" s="13"/>
    </row>
    <row r="83" spans="1:11" ht="18.75" customHeight="1">
      <c r="A83" s="12" t="s">
        <v>269</v>
      </c>
      <c r="B83" s="13" t="s">
        <v>270</v>
      </c>
      <c r="C83" s="13" t="s">
        <v>14</v>
      </c>
      <c r="D83" s="24" t="s">
        <v>271</v>
      </c>
      <c r="E83" s="13" t="s">
        <v>256</v>
      </c>
      <c r="F83" s="19">
        <v>177.5</v>
      </c>
      <c r="G83" s="16">
        <f t="shared" si="3"/>
        <v>38.458333333333336</v>
      </c>
      <c r="H83" s="16">
        <v>85.498</v>
      </c>
      <c r="I83" s="16">
        <f t="shared" si="4"/>
        <v>29.9243</v>
      </c>
      <c r="J83" s="16">
        <f t="shared" si="5"/>
        <v>68.38263333333333</v>
      </c>
      <c r="K83" s="13"/>
    </row>
    <row r="84" spans="1:11" ht="18.75" customHeight="1">
      <c r="A84" s="12" t="s">
        <v>272</v>
      </c>
      <c r="B84" s="13" t="s">
        <v>273</v>
      </c>
      <c r="C84" s="13" t="s">
        <v>14</v>
      </c>
      <c r="D84" s="24" t="s">
        <v>274</v>
      </c>
      <c r="E84" s="13" t="s">
        <v>256</v>
      </c>
      <c r="F84" s="15">
        <v>176.5</v>
      </c>
      <c r="G84" s="16">
        <f t="shared" si="3"/>
        <v>38.24166666666667</v>
      </c>
      <c r="H84" s="16">
        <v>84.751</v>
      </c>
      <c r="I84" s="16">
        <f t="shared" si="4"/>
        <v>29.66285</v>
      </c>
      <c r="J84" s="16">
        <f t="shared" si="5"/>
        <v>67.90451666666667</v>
      </c>
      <c r="K84" s="13"/>
    </row>
    <row r="85" spans="1:11" ht="18.75" customHeight="1">
      <c r="A85" s="12"/>
      <c r="B85" s="13" t="s">
        <v>275</v>
      </c>
      <c r="C85" s="13" t="s">
        <v>26</v>
      </c>
      <c r="D85" s="24" t="s">
        <v>276</v>
      </c>
      <c r="E85" s="13" t="s">
        <v>256</v>
      </c>
      <c r="F85" s="15">
        <v>179.5</v>
      </c>
      <c r="G85" s="16">
        <f t="shared" si="3"/>
        <v>38.89166666666667</v>
      </c>
      <c r="H85" s="16"/>
      <c r="I85" s="16">
        <f t="shared" si="4"/>
        <v>0</v>
      </c>
      <c r="J85" s="16">
        <f t="shared" si="5"/>
        <v>38.89166666666667</v>
      </c>
      <c r="K85" s="13" t="s">
        <v>233</v>
      </c>
    </row>
    <row r="86" spans="1:11" ht="18.75" customHeight="1">
      <c r="A86" s="12" t="s">
        <v>277</v>
      </c>
      <c r="B86" s="13" t="s">
        <v>278</v>
      </c>
      <c r="C86" s="13" t="s">
        <v>14</v>
      </c>
      <c r="D86" s="24" t="s">
        <v>279</v>
      </c>
      <c r="E86" s="13" t="s">
        <v>280</v>
      </c>
      <c r="F86" s="15">
        <v>206.5</v>
      </c>
      <c r="G86" s="16">
        <f t="shared" si="3"/>
        <v>44.74166666666667</v>
      </c>
      <c r="H86" s="16">
        <v>90.4</v>
      </c>
      <c r="I86" s="16">
        <f t="shared" si="4"/>
        <v>31.64</v>
      </c>
      <c r="J86" s="16">
        <f t="shared" si="5"/>
        <v>76.38166666666666</v>
      </c>
      <c r="K86" s="21" t="s">
        <v>17</v>
      </c>
    </row>
    <row r="87" spans="1:11" ht="18.75" customHeight="1">
      <c r="A87" s="12" t="s">
        <v>281</v>
      </c>
      <c r="B87" s="13" t="s">
        <v>282</v>
      </c>
      <c r="C87" s="13" t="s">
        <v>14</v>
      </c>
      <c r="D87" s="24" t="s">
        <v>283</v>
      </c>
      <c r="E87" s="13" t="s">
        <v>280</v>
      </c>
      <c r="F87" s="15">
        <v>204</v>
      </c>
      <c r="G87" s="16">
        <f t="shared" si="3"/>
        <v>44.2</v>
      </c>
      <c r="H87" s="16">
        <v>90.2</v>
      </c>
      <c r="I87" s="16">
        <f t="shared" si="4"/>
        <v>31.57</v>
      </c>
      <c r="J87" s="16">
        <f t="shared" si="5"/>
        <v>75.77000000000001</v>
      </c>
      <c r="K87" s="21" t="s">
        <v>17</v>
      </c>
    </row>
    <row r="88" spans="1:11" ht="18.75" customHeight="1">
      <c r="A88" s="12" t="s">
        <v>284</v>
      </c>
      <c r="B88" s="13" t="s">
        <v>285</v>
      </c>
      <c r="C88" s="13" t="s">
        <v>14</v>
      </c>
      <c r="D88" s="24" t="s">
        <v>286</v>
      </c>
      <c r="E88" s="13" t="s">
        <v>280</v>
      </c>
      <c r="F88" s="15">
        <v>197.5</v>
      </c>
      <c r="G88" s="16">
        <f t="shared" si="3"/>
        <v>42.791666666666664</v>
      </c>
      <c r="H88" s="16">
        <v>90.6</v>
      </c>
      <c r="I88" s="16">
        <f t="shared" si="4"/>
        <v>31.709999999999997</v>
      </c>
      <c r="J88" s="16">
        <f t="shared" si="5"/>
        <v>74.50166666666667</v>
      </c>
      <c r="K88" s="21" t="s">
        <v>17</v>
      </c>
    </row>
    <row r="89" spans="1:11" ht="18.75" customHeight="1">
      <c r="A89" s="12" t="s">
        <v>287</v>
      </c>
      <c r="B89" s="13" t="s">
        <v>288</v>
      </c>
      <c r="C89" s="13" t="s">
        <v>14</v>
      </c>
      <c r="D89" s="24" t="s">
        <v>289</v>
      </c>
      <c r="E89" s="13" t="s">
        <v>280</v>
      </c>
      <c r="F89" s="15">
        <v>196.5</v>
      </c>
      <c r="G89" s="16">
        <f t="shared" si="3"/>
        <v>42.575</v>
      </c>
      <c r="H89" s="16">
        <v>90.2</v>
      </c>
      <c r="I89" s="16">
        <f t="shared" si="4"/>
        <v>31.57</v>
      </c>
      <c r="J89" s="16">
        <f t="shared" si="5"/>
        <v>74.14500000000001</v>
      </c>
      <c r="K89" s="13"/>
    </row>
    <row r="90" spans="1:11" ht="18.75" customHeight="1">
      <c r="A90" s="12" t="s">
        <v>290</v>
      </c>
      <c r="B90" s="13" t="s">
        <v>291</v>
      </c>
      <c r="C90" s="13" t="s">
        <v>14</v>
      </c>
      <c r="D90" s="24" t="s">
        <v>292</v>
      </c>
      <c r="E90" s="13" t="s">
        <v>280</v>
      </c>
      <c r="F90" s="15">
        <v>193</v>
      </c>
      <c r="G90" s="16">
        <f t="shared" si="3"/>
        <v>41.81666666666666</v>
      </c>
      <c r="H90" s="16">
        <v>92.2</v>
      </c>
      <c r="I90" s="16">
        <f t="shared" si="4"/>
        <v>32.269999999999996</v>
      </c>
      <c r="J90" s="16">
        <f t="shared" si="5"/>
        <v>74.08666666666666</v>
      </c>
      <c r="K90" s="13"/>
    </row>
    <row r="91" spans="1:11" ht="18.75" customHeight="1">
      <c r="A91" s="12" t="s">
        <v>293</v>
      </c>
      <c r="B91" s="13" t="s">
        <v>294</v>
      </c>
      <c r="C91" s="13" t="s">
        <v>14</v>
      </c>
      <c r="D91" s="24" t="s">
        <v>295</v>
      </c>
      <c r="E91" s="13" t="s">
        <v>280</v>
      </c>
      <c r="F91" s="15">
        <v>194.5</v>
      </c>
      <c r="G91" s="16">
        <f t="shared" si="3"/>
        <v>42.141666666666666</v>
      </c>
      <c r="H91" s="16">
        <v>86.4</v>
      </c>
      <c r="I91" s="16">
        <f t="shared" si="4"/>
        <v>30.24</v>
      </c>
      <c r="J91" s="16">
        <f t="shared" si="5"/>
        <v>72.38166666666666</v>
      </c>
      <c r="K91" s="13"/>
    </row>
    <row r="92" spans="1:11" ht="18.75" customHeight="1">
      <c r="A92" s="12" t="s">
        <v>296</v>
      </c>
      <c r="B92" s="13" t="s">
        <v>297</v>
      </c>
      <c r="C92" s="16" t="s">
        <v>14</v>
      </c>
      <c r="D92" s="13" t="s">
        <v>298</v>
      </c>
      <c r="E92" s="16" t="s">
        <v>299</v>
      </c>
      <c r="F92" s="15">
        <v>201.5</v>
      </c>
      <c r="G92" s="16">
        <f t="shared" si="3"/>
        <v>43.65833333333334</v>
      </c>
      <c r="H92" s="16">
        <v>87.12</v>
      </c>
      <c r="I92" s="16">
        <f t="shared" si="4"/>
        <v>30.492</v>
      </c>
      <c r="J92" s="16">
        <f t="shared" si="5"/>
        <v>74.15033333333334</v>
      </c>
      <c r="K92" s="21" t="s">
        <v>17</v>
      </c>
    </row>
    <row r="93" spans="1:11" ht="18.75" customHeight="1">
      <c r="A93" s="12" t="s">
        <v>300</v>
      </c>
      <c r="B93" s="13" t="s">
        <v>301</v>
      </c>
      <c r="C93" s="16" t="s">
        <v>14</v>
      </c>
      <c r="D93" s="13" t="s">
        <v>302</v>
      </c>
      <c r="E93" s="16" t="s">
        <v>299</v>
      </c>
      <c r="F93" s="15">
        <v>198.5</v>
      </c>
      <c r="G93" s="16">
        <f t="shared" si="3"/>
        <v>43.00833333333334</v>
      </c>
      <c r="H93" s="16">
        <v>86.3</v>
      </c>
      <c r="I93" s="16">
        <f t="shared" si="4"/>
        <v>30.205</v>
      </c>
      <c r="J93" s="16">
        <f t="shared" si="5"/>
        <v>73.21333333333334</v>
      </c>
      <c r="K93" s="21" t="s">
        <v>17</v>
      </c>
    </row>
    <row r="94" spans="1:11" ht="18.75" customHeight="1">
      <c r="A94" s="12" t="s">
        <v>303</v>
      </c>
      <c r="B94" s="13" t="s">
        <v>304</v>
      </c>
      <c r="C94" s="16" t="s">
        <v>14</v>
      </c>
      <c r="D94" s="13" t="s">
        <v>305</v>
      </c>
      <c r="E94" s="16" t="s">
        <v>299</v>
      </c>
      <c r="F94" s="15">
        <v>197.5</v>
      </c>
      <c r="G94" s="16">
        <f t="shared" si="3"/>
        <v>42.791666666666664</v>
      </c>
      <c r="H94" s="16">
        <v>84.74</v>
      </c>
      <c r="I94" s="16">
        <f t="shared" si="4"/>
        <v>29.658999999999995</v>
      </c>
      <c r="J94" s="16">
        <f t="shared" si="5"/>
        <v>72.45066666666666</v>
      </c>
      <c r="K94" s="21" t="s">
        <v>17</v>
      </c>
    </row>
    <row r="95" spans="1:11" ht="18.75" customHeight="1">
      <c r="A95" s="12" t="s">
        <v>306</v>
      </c>
      <c r="B95" s="13" t="s">
        <v>307</v>
      </c>
      <c r="C95" s="16" t="s">
        <v>14</v>
      </c>
      <c r="D95" s="13" t="s">
        <v>308</v>
      </c>
      <c r="E95" s="16" t="s">
        <v>299</v>
      </c>
      <c r="F95" s="15">
        <v>196</v>
      </c>
      <c r="G95" s="16">
        <f t="shared" si="3"/>
        <v>42.46666666666667</v>
      </c>
      <c r="H95" s="16">
        <v>85.32</v>
      </c>
      <c r="I95" s="16">
        <f t="shared" si="4"/>
        <v>29.861999999999995</v>
      </c>
      <c r="J95" s="16">
        <f t="shared" si="5"/>
        <v>72.32866666666666</v>
      </c>
      <c r="K95" s="21" t="s">
        <v>17</v>
      </c>
    </row>
    <row r="96" spans="1:11" ht="18.75" customHeight="1">
      <c r="A96" s="12" t="s">
        <v>309</v>
      </c>
      <c r="B96" s="13" t="s">
        <v>310</v>
      </c>
      <c r="C96" s="16" t="s">
        <v>14</v>
      </c>
      <c r="D96" s="13" t="s">
        <v>311</v>
      </c>
      <c r="E96" s="16" t="s">
        <v>299</v>
      </c>
      <c r="F96" s="15">
        <v>193</v>
      </c>
      <c r="G96" s="16">
        <f t="shared" si="3"/>
        <v>41.81666666666666</v>
      </c>
      <c r="H96" s="16">
        <v>87.12</v>
      </c>
      <c r="I96" s="16">
        <f t="shared" si="4"/>
        <v>30.492</v>
      </c>
      <c r="J96" s="16">
        <f t="shared" si="5"/>
        <v>72.30866666666667</v>
      </c>
      <c r="K96" s="21" t="s">
        <v>17</v>
      </c>
    </row>
    <row r="97" spans="1:11" ht="18.75" customHeight="1">
      <c r="A97" s="12" t="s">
        <v>312</v>
      </c>
      <c r="B97" s="13" t="s">
        <v>313</v>
      </c>
      <c r="C97" s="16" t="s">
        <v>14</v>
      </c>
      <c r="D97" s="13" t="s">
        <v>314</v>
      </c>
      <c r="E97" s="16" t="s">
        <v>299</v>
      </c>
      <c r="F97" s="15">
        <v>196</v>
      </c>
      <c r="G97" s="16">
        <f t="shared" si="3"/>
        <v>42.46666666666667</v>
      </c>
      <c r="H97" s="16">
        <v>85.22</v>
      </c>
      <c r="I97" s="16">
        <f t="shared" si="4"/>
        <v>29.826999999999998</v>
      </c>
      <c r="J97" s="16">
        <f t="shared" si="5"/>
        <v>72.29366666666667</v>
      </c>
      <c r="K97" s="21" t="s">
        <v>17</v>
      </c>
    </row>
    <row r="98" spans="1:11" ht="18.75" customHeight="1">
      <c r="A98" s="12" t="s">
        <v>315</v>
      </c>
      <c r="B98" s="13" t="s">
        <v>316</v>
      </c>
      <c r="C98" s="16" t="s">
        <v>14</v>
      </c>
      <c r="D98" s="13" t="s">
        <v>317</v>
      </c>
      <c r="E98" s="16" t="s">
        <v>299</v>
      </c>
      <c r="F98" s="15">
        <v>195</v>
      </c>
      <c r="G98" s="16">
        <f t="shared" si="3"/>
        <v>42.25</v>
      </c>
      <c r="H98" s="16">
        <v>85.74</v>
      </c>
      <c r="I98" s="16">
        <f t="shared" si="4"/>
        <v>30.008999999999997</v>
      </c>
      <c r="J98" s="16">
        <f t="shared" si="5"/>
        <v>72.259</v>
      </c>
      <c r="K98" s="21" t="s">
        <v>17</v>
      </c>
    </row>
    <row r="99" spans="1:11" ht="18.75" customHeight="1">
      <c r="A99" s="12" t="s">
        <v>318</v>
      </c>
      <c r="B99" s="13" t="s">
        <v>319</v>
      </c>
      <c r="C99" s="16" t="s">
        <v>14</v>
      </c>
      <c r="D99" s="13" t="s">
        <v>320</v>
      </c>
      <c r="E99" s="16" t="s">
        <v>299</v>
      </c>
      <c r="F99" s="15">
        <v>195</v>
      </c>
      <c r="G99" s="16">
        <f t="shared" si="3"/>
        <v>42.25</v>
      </c>
      <c r="H99" s="16">
        <v>85.38</v>
      </c>
      <c r="I99" s="16">
        <f t="shared" si="4"/>
        <v>29.882999999999996</v>
      </c>
      <c r="J99" s="16">
        <f t="shared" si="5"/>
        <v>72.133</v>
      </c>
      <c r="K99" s="13"/>
    </row>
    <row r="100" spans="1:11" ht="18.75" customHeight="1">
      <c r="A100" s="12" t="s">
        <v>321</v>
      </c>
      <c r="B100" s="13" t="s">
        <v>322</v>
      </c>
      <c r="C100" s="16" t="s">
        <v>14</v>
      </c>
      <c r="D100" s="13" t="s">
        <v>323</v>
      </c>
      <c r="E100" s="16" t="s">
        <v>299</v>
      </c>
      <c r="F100" s="15">
        <v>193.5</v>
      </c>
      <c r="G100" s="16">
        <f t="shared" si="3"/>
        <v>41.925000000000004</v>
      </c>
      <c r="H100" s="16">
        <v>86.04</v>
      </c>
      <c r="I100" s="16">
        <f t="shared" si="4"/>
        <v>30.114</v>
      </c>
      <c r="J100" s="16">
        <f t="shared" si="5"/>
        <v>72.039</v>
      </c>
      <c r="K100" s="13"/>
    </row>
    <row r="101" spans="1:11" ht="18.75" customHeight="1">
      <c r="A101" s="12" t="s">
        <v>324</v>
      </c>
      <c r="B101" s="13" t="s">
        <v>325</v>
      </c>
      <c r="C101" s="16" t="s">
        <v>14</v>
      </c>
      <c r="D101" s="13" t="s">
        <v>326</v>
      </c>
      <c r="E101" s="16" t="s">
        <v>299</v>
      </c>
      <c r="F101" s="15">
        <v>194.5</v>
      </c>
      <c r="G101" s="16">
        <f t="shared" si="3"/>
        <v>42.141666666666666</v>
      </c>
      <c r="H101" s="16">
        <v>85.2</v>
      </c>
      <c r="I101" s="16">
        <f t="shared" si="4"/>
        <v>29.82</v>
      </c>
      <c r="J101" s="16">
        <f t="shared" si="5"/>
        <v>71.96166666666667</v>
      </c>
      <c r="K101" s="13"/>
    </row>
    <row r="102" spans="1:11" ht="18.75" customHeight="1">
      <c r="A102" s="12" t="s">
        <v>327</v>
      </c>
      <c r="B102" s="13" t="s">
        <v>328</v>
      </c>
      <c r="C102" s="16" t="s">
        <v>14</v>
      </c>
      <c r="D102" s="13" t="s">
        <v>329</v>
      </c>
      <c r="E102" s="16" t="s">
        <v>299</v>
      </c>
      <c r="F102" s="15">
        <v>193</v>
      </c>
      <c r="G102" s="16">
        <f t="shared" si="3"/>
        <v>41.81666666666666</v>
      </c>
      <c r="H102" s="16">
        <v>85.34</v>
      </c>
      <c r="I102" s="16">
        <f t="shared" si="4"/>
        <v>29.869</v>
      </c>
      <c r="J102" s="16">
        <f t="shared" si="5"/>
        <v>71.68566666666666</v>
      </c>
      <c r="K102" s="13"/>
    </row>
    <row r="103" spans="1:11" ht="18.75" customHeight="1">
      <c r="A103" s="12" t="s">
        <v>330</v>
      </c>
      <c r="B103" s="13" t="s">
        <v>331</v>
      </c>
      <c r="C103" s="13" t="s">
        <v>14</v>
      </c>
      <c r="D103" s="13" t="s">
        <v>332</v>
      </c>
      <c r="E103" s="13" t="s">
        <v>299</v>
      </c>
      <c r="F103" s="15">
        <v>191.5</v>
      </c>
      <c r="G103" s="16">
        <f t="shared" si="3"/>
        <v>41.49166666666667</v>
      </c>
      <c r="H103" s="16">
        <v>85.7</v>
      </c>
      <c r="I103" s="16">
        <f t="shared" si="4"/>
        <v>29.994999999999997</v>
      </c>
      <c r="J103" s="16">
        <f t="shared" si="5"/>
        <v>71.48666666666666</v>
      </c>
      <c r="K103" s="13"/>
    </row>
    <row r="104" spans="1:11" ht="18.75" customHeight="1">
      <c r="A104" s="12" t="s">
        <v>333</v>
      </c>
      <c r="B104" s="13" t="s">
        <v>334</v>
      </c>
      <c r="C104" s="13" t="s">
        <v>14</v>
      </c>
      <c r="D104" s="13" t="s">
        <v>335</v>
      </c>
      <c r="E104" s="13" t="s">
        <v>299</v>
      </c>
      <c r="F104" s="15">
        <v>191.5</v>
      </c>
      <c r="G104" s="16">
        <f t="shared" si="3"/>
        <v>41.49166666666667</v>
      </c>
      <c r="H104" s="16">
        <v>85.22</v>
      </c>
      <c r="I104" s="16">
        <f t="shared" si="4"/>
        <v>29.826999999999998</v>
      </c>
      <c r="J104" s="16">
        <f t="shared" si="5"/>
        <v>71.31866666666667</v>
      </c>
      <c r="K104" s="13"/>
    </row>
    <row r="105" spans="1:11" ht="18.75" customHeight="1">
      <c r="A105" s="12" t="s">
        <v>336</v>
      </c>
      <c r="B105" s="13" t="s">
        <v>337</v>
      </c>
      <c r="C105" s="16" t="s">
        <v>14</v>
      </c>
      <c r="D105" s="13" t="s">
        <v>338</v>
      </c>
      <c r="E105" s="16" t="s">
        <v>299</v>
      </c>
      <c r="F105" s="15">
        <v>192</v>
      </c>
      <c r="G105" s="16">
        <f t="shared" si="3"/>
        <v>41.6</v>
      </c>
      <c r="H105" s="16">
        <v>84.48</v>
      </c>
      <c r="I105" s="16">
        <f t="shared" si="4"/>
        <v>29.567999999999998</v>
      </c>
      <c r="J105" s="16">
        <f t="shared" si="5"/>
        <v>71.168</v>
      </c>
      <c r="K105" s="13"/>
    </row>
    <row r="106" spans="1:11" ht="18.75" customHeight="1">
      <c r="A106" s="12" t="s">
        <v>339</v>
      </c>
      <c r="B106" s="13" t="s">
        <v>340</v>
      </c>
      <c r="C106" s="13" t="s">
        <v>14</v>
      </c>
      <c r="D106" s="13" t="s">
        <v>341</v>
      </c>
      <c r="E106" s="13" t="s">
        <v>299</v>
      </c>
      <c r="F106" s="15">
        <v>191.5</v>
      </c>
      <c r="G106" s="16">
        <f t="shared" si="3"/>
        <v>41.49166666666667</v>
      </c>
      <c r="H106" s="16">
        <v>84.38</v>
      </c>
      <c r="I106" s="16">
        <f t="shared" si="4"/>
        <v>29.532999999999998</v>
      </c>
      <c r="J106" s="16">
        <f t="shared" si="5"/>
        <v>71.02466666666666</v>
      </c>
      <c r="K106" s="13"/>
    </row>
  </sheetData>
  <sheetProtection/>
  <mergeCells count="1">
    <mergeCell ref="A1:K1"/>
  </mergeCells>
  <printOptions/>
  <pageMargins left="0.4722222222222222" right="0.15694444444444444" top="0.7479166666666667" bottom="0.7006944444444444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5" sqref="H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dingyueyan</dc:creator>
  <cp:keywords/>
  <dc:description/>
  <cp:lastModifiedBy>星**</cp:lastModifiedBy>
  <cp:lastPrinted>2020-10-25T13:32:43Z</cp:lastPrinted>
  <dcterms:created xsi:type="dcterms:W3CDTF">2012-08-16T08:58:19Z</dcterms:created>
  <dcterms:modified xsi:type="dcterms:W3CDTF">2021-09-22T03:52:24Z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753BC8956A5E4153AB7C5F9558EBA7B7</vt:lpwstr>
  </property>
</Properties>
</file>