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综合成绩汇总表" sheetId="1" r:id="rId1"/>
  </sheets>
  <definedNames/>
  <calcPr fullCalcOnLoad="1"/>
</workbook>
</file>

<file path=xl/sharedStrings.xml><?xml version="1.0" encoding="utf-8"?>
<sst xmlns="http://schemas.openxmlformats.org/spreadsheetml/2006/main" count="185" uniqueCount="105">
  <si>
    <t>寻甸县2021年教育体育系统公开选调教师考试综合成绩及进入体检考察人员名单</t>
  </si>
  <si>
    <t xml:space="preserve"> 序号</t>
  </si>
  <si>
    <t>岗位代码</t>
  </si>
  <si>
    <t>报考岗位</t>
  </si>
  <si>
    <t>考 号</t>
  </si>
  <si>
    <t>姓 名</t>
  </si>
  <si>
    <t>笔试成绩</t>
  </si>
  <si>
    <t>面试成绩</t>
  </si>
  <si>
    <t>综合成绩</t>
  </si>
  <si>
    <t>排  名</t>
  </si>
  <si>
    <t>是否进入体检考察</t>
  </si>
  <si>
    <t>备注</t>
  </si>
  <si>
    <t>学前教育</t>
  </si>
  <si>
    <t>530129001016</t>
  </si>
  <si>
    <t>汪晓娜</t>
  </si>
  <si>
    <t>是</t>
  </si>
  <si>
    <t>530129001015</t>
  </si>
  <si>
    <t>卓永进</t>
  </si>
  <si>
    <t>否</t>
  </si>
  <si>
    <t>小学语文</t>
  </si>
  <si>
    <t>530129002083</t>
  </si>
  <si>
    <t>吴占梅</t>
  </si>
  <si>
    <t>530129002063</t>
  </si>
  <si>
    <t>刘艳琼</t>
  </si>
  <si>
    <t>530129002002</t>
  </si>
  <si>
    <t>曾发竹</t>
  </si>
  <si>
    <t>530129002029</t>
  </si>
  <si>
    <t>杨  春</t>
  </si>
  <si>
    <t>530129002188</t>
  </si>
  <si>
    <t>杨艳仙</t>
  </si>
  <si>
    <t>530129002088</t>
  </si>
  <si>
    <t>卢艳珍</t>
  </si>
  <si>
    <t>530129002003</t>
  </si>
  <si>
    <t>董文学</t>
  </si>
  <si>
    <t>530129002120</t>
  </si>
  <si>
    <t>代学才</t>
  </si>
  <si>
    <t>530129002005</t>
  </si>
  <si>
    <t>丁永祥</t>
  </si>
  <si>
    <t>530129002010</t>
  </si>
  <si>
    <t>李高仙</t>
  </si>
  <si>
    <t>530129002166</t>
  </si>
  <si>
    <t>黄光慧</t>
  </si>
  <si>
    <t>530129002093</t>
  </si>
  <si>
    <t>李艳存</t>
  </si>
  <si>
    <t>530129002156</t>
  </si>
  <si>
    <t>孙元丽</t>
  </si>
  <si>
    <t>530129002034</t>
  </si>
  <si>
    <t>郭秀芬</t>
  </si>
  <si>
    <t>530129002062</t>
  </si>
  <si>
    <t>马怀美</t>
  </si>
  <si>
    <t>530129002057</t>
  </si>
  <si>
    <t>李胜英</t>
  </si>
  <si>
    <t>530129002137</t>
  </si>
  <si>
    <t>李赛丽</t>
  </si>
  <si>
    <t>530129002051</t>
  </si>
  <si>
    <t>桂宝翠</t>
  </si>
  <si>
    <t>小学数学</t>
  </si>
  <si>
    <t>530129003071</t>
  </si>
  <si>
    <t>谢天品</t>
  </si>
  <si>
    <t>530129003124</t>
  </si>
  <si>
    <t>马尧芬</t>
  </si>
  <si>
    <t>530129003025</t>
  </si>
  <si>
    <t>董文章</t>
  </si>
  <si>
    <t>530129003135</t>
  </si>
  <si>
    <t>黄会莲</t>
  </si>
  <si>
    <t>530129003123</t>
  </si>
  <si>
    <t>袁忠奎</t>
  </si>
  <si>
    <t>530129003043</t>
  </si>
  <si>
    <t>邓福成</t>
  </si>
  <si>
    <t>530129003112</t>
  </si>
  <si>
    <t>施春艳</t>
  </si>
  <si>
    <t>530129003100</t>
  </si>
  <si>
    <t>钟俊飞</t>
  </si>
  <si>
    <t>530129003141</t>
  </si>
  <si>
    <t>李  丽</t>
  </si>
  <si>
    <t>530129003004</t>
  </si>
  <si>
    <t>余俊屹</t>
  </si>
  <si>
    <t>530129003134</t>
  </si>
  <si>
    <t>黄会超</t>
  </si>
  <si>
    <t>530129003086</t>
  </si>
  <si>
    <t>刘红波</t>
  </si>
  <si>
    <t>530129003114</t>
  </si>
  <si>
    <t>张  蓉</t>
  </si>
  <si>
    <t>530129003015</t>
  </si>
  <si>
    <t>郑俊华</t>
  </si>
  <si>
    <t>530129003101</t>
  </si>
  <si>
    <t>周道香</t>
  </si>
  <si>
    <t>530129003092</t>
  </si>
  <si>
    <t>陈金桥</t>
  </si>
  <si>
    <t>530129003011</t>
  </si>
  <si>
    <t>邓开颜</t>
  </si>
  <si>
    <t>530129003076</t>
  </si>
  <si>
    <t>马彦功</t>
  </si>
  <si>
    <t>小学英语</t>
  </si>
  <si>
    <t>530129004022</t>
  </si>
  <si>
    <t>张凤兰</t>
  </si>
  <si>
    <t>530129004001</t>
  </si>
  <si>
    <t>饶  凤</t>
  </si>
  <si>
    <t>530129004026</t>
  </si>
  <si>
    <t>马丽平</t>
  </si>
  <si>
    <t>80.50</t>
  </si>
  <si>
    <t>530129004035</t>
  </si>
  <si>
    <t>马志忠</t>
  </si>
  <si>
    <t>530129004045</t>
  </si>
  <si>
    <t>刘堂奎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</si>
</sst>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5">
    <font>
      <sz val="11"/>
      <color theme="1"/>
      <name val="Calibri"/>
      <family val="0"/>
    </font>
    <font>
      <sz val="11"/>
      <name val="宋体"/>
      <family val="0"/>
    </font>
    <font>
      <b/>
      <sz val="16"/>
      <name val="仿宋_GB2312"/>
      <family val="3"/>
    </font>
    <font>
      <b/>
      <sz val="11"/>
      <name val="宋体"/>
      <family val="0"/>
    </font>
    <font>
      <b/>
      <sz val="16"/>
      <color indexed="8"/>
      <name val="仿宋_GB2312"/>
      <family val="3"/>
    </font>
    <font>
      <b/>
      <sz val="11"/>
      <color indexed="8"/>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4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b/>
      <sz val="16"/>
      <color rgb="FF000000"/>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0">
    <xf numFmtId="0" fontId="0" fillId="0" borderId="0" xfId="0" applyFont="1" applyAlignment="1">
      <alignment vertical="center"/>
    </xf>
    <xf numFmtId="0" fontId="0" fillId="0" borderId="0" xfId="0"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42" fillId="0" borderId="9" xfId="0" applyFont="1" applyBorder="1" applyAlignment="1">
      <alignment horizontal="center" vertical="center" wrapText="1"/>
    </xf>
    <xf numFmtId="0" fontId="42" fillId="0" borderId="9" xfId="0" applyFont="1" applyFill="1" applyBorder="1" applyAlignment="1" applyProtection="1">
      <alignment horizontal="center" vertical="center" wrapText="1"/>
      <protection/>
    </xf>
    <xf numFmtId="0" fontId="43"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176" fontId="43" fillId="0" borderId="9" xfId="0" applyNumberFormat="1" applyFont="1" applyFill="1" applyBorder="1" applyAlignment="1">
      <alignment horizontal="center" vertical="center"/>
    </xf>
    <xf numFmtId="177" fontId="43" fillId="0" borderId="9" xfId="0" applyNumberFormat="1" applyFont="1" applyFill="1" applyBorder="1" applyAlignment="1">
      <alignment horizontal="center" vertical="center"/>
    </xf>
    <xf numFmtId="0" fontId="43" fillId="0" borderId="9" xfId="0" applyFont="1" applyFill="1" applyBorder="1" applyAlignment="1">
      <alignment horizontal="center" vertical="center" wrapText="1"/>
    </xf>
    <xf numFmtId="0" fontId="44" fillId="0" borderId="0" xfId="0" applyFont="1" applyAlignment="1">
      <alignment vertical="center" wrapText="1"/>
    </xf>
    <xf numFmtId="0" fontId="39" fillId="0" borderId="9" xfId="0" applyFont="1" applyBorder="1" applyAlignment="1">
      <alignment horizontal="center" vertical="center" wrapText="1"/>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30" fillId="0" borderId="9" xfId="0" applyFont="1" applyFill="1" applyBorder="1" applyAlignment="1">
      <alignment horizontal="center" vertical="center"/>
    </xf>
    <xf numFmtId="0" fontId="0" fillId="0" borderId="9" xfId="0" applyFill="1" applyBorder="1" applyAlignment="1" quotePrefix="1">
      <alignment horizontal="center" vertical="center" wrapText="1"/>
    </xf>
    <xf numFmtId="0" fontId="1"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5"/>
  <sheetViews>
    <sheetView tabSelected="1" zoomScale="120" zoomScaleNormal="120" zoomScaleSheetLayoutView="100" workbookViewId="0" topLeftCell="A1">
      <selection activeCell="A1" sqref="A1:K1"/>
    </sheetView>
  </sheetViews>
  <sheetFormatPr defaultColWidth="9.00390625" defaultRowHeight="15"/>
  <cols>
    <col min="1" max="1" width="8.421875" style="3" customWidth="1"/>
    <col min="2" max="2" width="13.57421875" style="3" customWidth="1"/>
    <col min="3" max="3" width="12.140625" style="3" customWidth="1"/>
    <col min="4" max="4" width="16.00390625" style="3" customWidth="1"/>
    <col min="5" max="5" width="14.57421875" style="3" customWidth="1"/>
    <col min="6" max="6" width="13.00390625" style="3" customWidth="1"/>
    <col min="7" max="7" width="12.140625" style="3" customWidth="1"/>
    <col min="8" max="8" width="13.57421875" style="3" customWidth="1"/>
    <col min="9" max="9" width="11.28125" style="3" customWidth="1"/>
    <col min="10" max="10" width="17.421875" style="3" customWidth="1"/>
    <col min="11" max="16384" width="9.00390625" style="3" customWidth="1"/>
  </cols>
  <sheetData>
    <row r="1" spans="1:12" ht="66.75" customHeight="1">
      <c r="A1" s="4" t="s">
        <v>0</v>
      </c>
      <c r="B1" s="4"/>
      <c r="C1" s="4"/>
      <c r="D1" s="4"/>
      <c r="E1" s="4"/>
      <c r="F1" s="4"/>
      <c r="G1" s="4"/>
      <c r="H1" s="4"/>
      <c r="I1" s="4"/>
      <c r="J1" s="4"/>
      <c r="K1" s="4"/>
      <c r="L1" s="13"/>
    </row>
    <row r="2" spans="1:11" s="1" customFormat="1" ht="33.75" customHeight="1">
      <c r="A2" s="5" t="s">
        <v>1</v>
      </c>
      <c r="B2" s="6" t="s">
        <v>2</v>
      </c>
      <c r="C2" s="6" t="s">
        <v>3</v>
      </c>
      <c r="D2" s="6" t="s">
        <v>4</v>
      </c>
      <c r="E2" s="6" t="s">
        <v>5</v>
      </c>
      <c r="F2" s="6" t="s">
        <v>6</v>
      </c>
      <c r="G2" s="6" t="s">
        <v>7</v>
      </c>
      <c r="H2" s="6" t="s">
        <v>8</v>
      </c>
      <c r="I2" s="6" t="s">
        <v>9</v>
      </c>
      <c r="J2" s="6" t="s">
        <v>10</v>
      </c>
      <c r="K2" s="14" t="s">
        <v>11</v>
      </c>
    </row>
    <row r="3" spans="1:12" s="2" customFormat="1" ht="24" customHeight="1">
      <c r="A3" s="7">
        <v>1</v>
      </c>
      <c r="B3" s="8" t="s">
        <v>12</v>
      </c>
      <c r="C3" s="9">
        <v>530129001</v>
      </c>
      <c r="D3" s="18" t="s">
        <v>13</v>
      </c>
      <c r="E3" s="8" t="s">
        <v>14</v>
      </c>
      <c r="F3" s="9">
        <v>73.5</v>
      </c>
      <c r="G3" s="10">
        <v>88.33</v>
      </c>
      <c r="H3" s="11">
        <f>F3*0.5+G3*0.5</f>
        <v>80.91499999999999</v>
      </c>
      <c r="I3" s="7">
        <v>1</v>
      </c>
      <c r="J3" s="7" t="s">
        <v>15</v>
      </c>
      <c r="K3" s="7"/>
      <c r="L3" s="15"/>
    </row>
    <row r="4" spans="1:11" s="2" customFormat="1" ht="24" customHeight="1">
      <c r="A4" s="7">
        <v>2</v>
      </c>
      <c r="B4" s="8" t="s">
        <v>12</v>
      </c>
      <c r="C4" s="9">
        <v>530129001</v>
      </c>
      <c r="D4" s="18" t="s">
        <v>16</v>
      </c>
      <c r="E4" s="8" t="s">
        <v>17</v>
      </c>
      <c r="F4" s="9">
        <v>67</v>
      </c>
      <c r="G4" s="10">
        <v>86</v>
      </c>
      <c r="H4" s="11">
        <f>F4*0.5+G4*0.5</f>
        <v>76.5</v>
      </c>
      <c r="I4" s="7">
        <v>2</v>
      </c>
      <c r="J4" s="7" t="s">
        <v>18</v>
      </c>
      <c r="K4" s="16"/>
    </row>
    <row r="5" spans="1:11" s="2" customFormat="1" ht="24" customHeight="1">
      <c r="A5" s="7">
        <v>1</v>
      </c>
      <c r="B5" s="12" t="s">
        <v>19</v>
      </c>
      <c r="C5" s="12">
        <v>530129002</v>
      </c>
      <c r="D5" s="19" t="s">
        <v>20</v>
      </c>
      <c r="E5" s="12" t="s">
        <v>21</v>
      </c>
      <c r="F5" s="12">
        <v>83.5</v>
      </c>
      <c r="G5" s="11">
        <v>85.17</v>
      </c>
      <c r="H5" s="11">
        <f aca="true" t="shared" si="0" ref="H5:H22">F5*0.5+G5*0.5</f>
        <v>84.33500000000001</v>
      </c>
      <c r="I5" s="7">
        <v>1</v>
      </c>
      <c r="J5" s="7" t="s">
        <v>15</v>
      </c>
      <c r="K5" s="16"/>
    </row>
    <row r="6" spans="1:11" s="2" customFormat="1" ht="24" customHeight="1">
      <c r="A6" s="7">
        <v>2</v>
      </c>
      <c r="B6" s="12" t="s">
        <v>19</v>
      </c>
      <c r="C6" s="12">
        <v>530129002</v>
      </c>
      <c r="D6" s="19" t="s">
        <v>22</v>
      </c>
      <c r="E6" s="12" t="s">
        <v>23</v>
      </c>
      <c r="F6" s="12">
        <v>82</v>
      </c>
      <c r="G6" s="11">
        <v>84.67</v>
      </c>
      <c r="H6" s="11">
        <f t="shared" si="0"/>
        <v>83.33500000000001</v>
      </c>
      <c r="I6" s="7">
        <v>2</v>
      </c>
      <c r="J6" s="7" t="s">
        <v>15</v>
      </c>
      <c r="K6" s="16"/>
    </row>
    <row r="7" spans="1:11" s="2" customFormat="1" ht="24" customHeight="1">
      <c r="A7" s="7">
        <v>3</v>
      </c>
      <c r="B7" s="12" t="s">
        <v>19</v>
      </c>
      <c r="C7" s="12">
        <v>530129002</v>
      </c>
      <c r="D7" s="19" t="s">
        <v>24</v>
      </c>
      <c r="E7" s="12" t="s">
        <v>25</v>
      </c>
      <c r="F7" s="12">
        <v>79</v>
      </c>
      <c r="G7" s="11">
        <v>85</v>
      </c>
      <c r="H7" s="11">
        <f t="shared" si="0"/>
        <v>82</v>
      </c>
      <c r="I7" s="7">
        <v>3</v>
      </c>
      <c r="J7" s="7" t="s">
        <v>15</v>
      </c>
      <c r="K7" s="16"/>
    </row>
    <row r="8" spans="1:11" s="2" customFormat="1" ht="24" customHeight="1">
      <c r="A8" s="7">
        <v>4</v>
      </c>
      <c r="B8" s="12" t="s">
        <v>19</v>
      </c>
      <c r="C8" s="12">
        <v>530129002</v>
      </c>
      <c r="D8" s="19" t="s">
        <v>26</v>
      </c>
      <c r="E8" s="12" t="s">
        <v>27</v>
      </c>
      <c r="F8" s="12">
        <v>78</v>
      </c>
      <c r="G8" s="11">
        <v>84</v>
      </c>
      <c r="H8" s="11">
        <f t="shared" si="0"/>
        <v>81</v>
      </c>
      <c r="I8" s="7">
        <v>4</v>
      </c>
      <c r="J8" s="7" t="s">
        <v>15</v>
      </c>
      <c r="K8" s="17"/>
    </row>
    <row r="9" spans="1:11" ht="24" customHeight="1">
      <c r="A9" s="7">
        <v>5</v>
      </c>
      <c r="B9" s="12" t="s">
        <v>19</v>
      </c>
      <c r="C9" s="12">
        <v>530129002</v>
      </c>
      <c r="D9" s="19" t="s">
        <v>28</v>
      </c>
      <c r="E9" s="12" t="s">
        <v>29</v>
      </c>
      <c r="F9" s="12">
        <v>78</v>
      </c>
      <c r="G9" s="11">
        <v>83.5</v>
      </c>
      <c r="H9" s="11">
        <f t="shared" si="0"/>
        <v>80.75</v>
      </c>
      <c r="I9" s="7">
        <v>5</v>
      </c>
      <c r="J9" s="7" t="s">
        <v>15</v>
      </c>
      <c r="K9" s="16"/>
    </row>
    <row r="10" spans="1:11" ht="24" customHeight="1">
      <c r="A10" s="7">
        <v>6</v>
      </c>
      <c r="B10" s="12" t="s">
        <v>19</v>
      </c>
      <c r="C10" s="12">
        <v>530129002</v>
      </c>
      <c r="D10" s="19" t="s">
        <v>30</v>
      </c>
      <c r="E10" s="12" t="s">
        <v>31</v>
      </c>
      <c r="F10" s="12">
        <v>73</v>
      </c>
      <c r="G10" s="11">
        <v>87.33</v>
      </c>
      <c r="H10" s="11">
        <f t="shared" si="0"/>
        <v>80.16499999999999</v>
      </c>
      <c r="I10" s="7">
        <v>6</v>
      </c>
      <c r="J10" s="7" t="s">
        <v>15</v>
      </c>
      <c r="K10" s="16"/>
    </row>
    <row r="11" spans="1:11" ht="24" customHeight="1">
      <c r="A11" s="7">
        <v>7</v>
      </c>
      <c r="B11" s="12" t="s">
        <v>19</v>
      </c>
      <c r="C11" s="12">
        <v>530129002</v>
      </c>
      <c r="D11" s="19" t="s">
        <v>32</v>
      </c>
      <c r="E11" s="12" t="s">
        <v>33</v>
      </c>
      <c r="F11" s="12">
        <v>75</v>
      </c>
      <c r="G11" s="11">
        <v>84.5</v>
      </c>
      <c r="H11" s="11">
        <f t="shared" si="0"/>
        <v>79.75</v>
      </c>
      <c r="I11" s="7">
        <v>7</v>
      </c>
      <c r="J11" s="7" t="s">
        <v>15</v>
      </c>
      <c r="K11" s="16"/>
    </row>
    <row r="12" spans="1:11" ht="24" customHeight="1">
      <c r="A12" s="7">
        <v>8</v>
      </c>
      <c r="B12" s="12" t="s">
        <v>19</v>
      </c>
      <c r="C12" s="12">
        <v>530129002</v>
      </c>
      <c r="D12" s="19" t="s">
        <v>34</v>
      </c>
      <c r="E12" s="12" t="s">
        <v>35</v>
      </c>
      <c r="F12" s="12">
        <v>72</v>
      </c>
      <c r="G12" s="11">
        <v>87</v>
      </c>
      <c r="H12" s="11">
        <f t="shared" si="0"/>
        <v>79.5</v>
      </c>
      <c r="I12" s="7">
        <v>8</v>
      </c>
      <c r="J12" s="7" t="s">
        <v>15</v>
      </c>
      <c r="K12" s="16"/>
    </row>
    <row r="13" spans="1:11" ht="24" customHeight="1">
      <c r="A13" s="7">
        <v>9</v>
      </c>
      <c r="B13" s="12" t="s">
        <v>19</v>
      </c>
      <c r="C13" s="12">
        <v>530129002</v>
      </c>
      <c r="D13" s="19" t="s">
        <v>36</v>
      </c>
      <c r="E13" s="12" t="s">
        <v>37</v>
      </c>
      <c r="F13" s="12">
        <v>71.5</v>
      </c>
      <c r="G13" s="11">
        <v>87</v>
      </c>
      <c r="H13" s="11">
        <f t="shared" si="0"/>
        <v>79.25</v>
      </c>
      <c r="I13" s="7">
        <v>9</v>
      </c>
      <c r="J13" s="7" t="s">
        <v>15</v>
      </c>
      <c r="K13" s="16"/>
    </row>
    <row r="14" spans="1:11" ht="24" customHeight="1">
      <c r="A14" s="7">
        <v>10</v>
      </c>
      <c r="B14" s="12" t="s">
        <v>19</v>
      </c>
      <c r="C14" s="12">
        <v>530129002</v>
      </c>
      <c r="D14" s="19" t="s">
        <v>38</v>
      </c>
      <c r="E14" s="12" t="s">
        <v>39</v>
      </c>
      <c r="F14" s="12">
        <v>76.5</v>
      </c>
      <c r="G14" s="11">
        <v>81.67</v>
      </c>
      <c r="H14" s="11">
        <f t="shared" si="0"/>
        <v>79.08500000000001</v>
      </c>
      <c r="I14" s="7">
        <v>10</v>
      </c>
      <c r="J14" s="7" t="s">
        <v>18</v>
      </c>
      <c r="K14" s="16"/>
    </row>
    <row r="15" spans="1:11" ht="24" customHeight="1">
      <c r="A15" s="7">
        <v>11</v>
      </c>
      <c r="B15" s="12" t="s">
        <v>19</v>
      </c>
      <c r="C15" s="12">
        <v>530129002</v>
      </c>
      <c r="D15" s="19" t="s">
        <v>40</v>
      </c>
      <c r="E15" s="12" t="s">
        <v>41</v>
      </c>
      <c r="F15" s="12">
        <v>80.5</v>
      </c>
      <c r="G15" s="11">
        <v>76.67</v>
      </c>
      <c r="H15" s="11">
        <f t="shared" si="0"/>
        <v>78.58500000000001</v>
      </c>
      <c r="I15" s="7">
        <v>11</v>
      </c>
      <c r="J15" s="7" t="s">
        <v>18</v>
      </c>
      <c r="K15" s="16"/>
    </row>
    <row r="16" spans="1:11" ht="24" customHeight="1">
      <c r="A16" s="7">
        <v>12</v>
      </c>
      <c r="B16" s="12" t="s">
        <v>19</v>
      </c>
      <c r="C16" s="12">
        <v>530129002</v>
      </c>
      <c r="D16" s="19" t="s">
        <v>42</v>
      </c>
      <c r="E16" s="12" t="s">
        <v>43</v>
      </c>
      <c r="F16" s="12">
        <v>71.5</v>
      </c>
      <c r="G16" s="11">
        <v>85.67</v>
      </c>
      <c r="H16" s="11">
        <f t="shared" si="0"/>
        <v>78.58500000000001</v>
      </c>
      <c r="I16" s="7">
        <v>11</v>
      </c>
      <c r="J16" s="7" t="s">
        <v>18</v>
      </c>
      <c r="K16" s="16"/>
    </row>
    <row r="17" spans="1:11" ht="24" customHeight="1">
      <c r="A17" s="7">
        <v>13</v>
      </c>
      <c r="B17" s="12" t="s">
        <v>19</v>
      </c>
      <c r="C17" s="12">
        <v>530129002</v>
      </c>
      <c r="D17" s="19" t="s">
        <v>44</v>
      </c>
      <c r="E17" s="12" t="s">
        <v>45</v>
      </c>
      <c r="F17" s="12">
        <v>73</v>
      </c>
      <c r="G17" s="11">
        <v>83</v>
      </c>
      <c r="H17" s="11">
        <f t="shared" si="0"/>
        <v>78</v>
      </c>
      <c r="I17" s="7">
        <v>13</v>
      </c>
      <c r="J17" s="7" t="s">
        <v>18</v>
      </c>
      <c r="K17" s="16"/>
    </row>
    <row r="18" spans="1:11" ht="24" customHeight="1">
      <c r="A18" s="7">
        <v>14</v>
      </c>
      <c r="B18" s="12" t="s">
        <v>19</v>
      </c>
      <c r="C18" s="12">
        <v>530129002</v>
      </c>
      <c r="D18" s="19" t="s">
        <v>46</v>
      </c>
      <c r="E18" s="12" t="s">
        <v>47</v>
      </c>
      <c r="F18" s="12">
        <v>72</v>
      </c>
      <c r="G18" s="11">
        <v>84</v>
      </c>
      <c r="H18" s="11">
        <f t="shared" si="0"/>
        <v>78</v>
      </c>
      <c r="I18" s="7">
        <v>13</v>
      </c>
      <c r="J18" s="7" t="s">
        <v>18</v>
      </c>
      <c r="K18" s="16"/>
    </row>
    <row r="19" spans="1:11" ht="24" customHeight="1">
      <c r="A19" s="7">
        <v>15</v>
      </c>
      <c r="B19" s="12" t="s">
        <v>19</v>
      </c>
      <c r="C19" s="12">
        <v>530129002</v>
      </c>
      <c r="D19" s="19" t="s">
        <v>48</v>
      </c>
      <c r="E19" s="12" t="s">
        <v>49</v>
      </c>
      <c r="F19" s="12">
        <v>71.5</v>
      </c>
      <c r="G19" s="11">
        <v>80</v>
      </c>
      <c r="H19" s="11">
        <f t="shared" si="0"/>
        <v>75.75</v>
      </c>
      <c r="I19" s="7">
        <v>15</v>
      </c>
      <c r="J19" s="7" t="s">
        <v>18</v>
      </c>
      <c r="K19" s="16"/>
    </row>
    <row r="20" spans="1:11" ht="24" customHeight="1">
      <c r="A20" s="7">
        <v>16</v>
      </c>
      <c r="B20" s="12" t="s">
        <v>19</v>
      </c>
      <c r="C20" s="12">
        <v>530129002</v>
      </c>
      <c r="D20" s="19" t="s">
        <v>50</v>
      </c>
      <c r="E20" s="12" t="s">
        <v>51</v>
      </c>
      <c r="F20" s="12">
        <v>71.5</v>
      </c>
      <c r="G20" s="11">
        <v>79.33</v>
      </c>
      <c r="H20" s="11">
        <f t="shared" si="0"/>
        <v>75.41499999999999</v>
      </c>
      <c r="I20" s="7">
        <v>16</v>
      </c>
      <c r="J20" s="7" t="s">
        <v>18</v>
      </c>
      <c r="K20" s="16"/>
    </row>
    <row r="21" spans="1:11" ht="24" customHeight="1">
      <c r="A21" s="7">
        <v>17</v>
      </c>
      <c r="B21" s="12" t="s">
        <v>19</v>
      </c>
      <c r="C21" s="12">
        <v>530129002</v>
      </c>
      <c r="D21" s="19" t="s">
        <v>52</v>
      </c>
      <c r="E21" s="12" t="s">
        <v>53</v>
      </c>
      <c r="F21" s="12">
        <v>73</v>
      </c>
      <c r="G21" s="11">
        <v>70.67</v>
      </c>
      <c r="H21" s="11">
        <f t="shared" si="0"/>
        <v>71.83500000000001</v>
      </c>
      <c r="I21" s="7">
        <v>17</v>
      </c>
      <c r="J21" s="7" t="s">
        <v>18</v>
      </c>
      <c r="K21" s="16"/>
    </row>
    <row r="22" spans="1:11" ht="24" customHeight="1">
      <c r="A22" s="7">
        <v>18</v>
      </c>
      <c r="B22" s="12" t="s">
        <v>19</v>
      </c>
      <c r="C22" s="12">
        <v>530129002</v>
      </c>
      <c r="D22" s="19" t="s">
        <v>54</v>
      </c>
      <c r="E22" s="12" t="s">
        <v>55</v>
      </c>
      <c r="F22" s="12">
        <v>71.5</v>
      </c>
      <c r="G22" s="11">
        <v>71.67</v>
      </c>
      <c r="H22" s="11">
        <f t="shared" si="0"/>
        <v>71.58500000000001</v>
      </c>
      <c r="I22" s="7">
        <v>18</v>
      </c>
      <c r="J22" s="7" t="s">
        <v>18</v>
      </c>
      <c r="K22" s="16"/>
    </row>
    <row r="23" spans="1:11" ht="24" customHeight="1">
      <c r="A23" s="7">
        <v>1</v>
      </c>
      <c r="B23" s="12" t="s">
        <v>56</v>
      </c>
      <c r="C23" s="12">
        <v>530129003</v>
      </c>
      <c r="D23" s="19" t="s">
        <v>57</v>
      </c>
      <c r="E23" s="12" t="s">
        <v>58</v>
      </c>
      <c r="F23" s="12">
        <v>75</v>
      </c>
      <c r="G23" s="11">
        <v>87</v>
      </c>
      <c r="H23" s="11">
        <f aca="true" t="shared" si="1" ref="H23:H45">F23*0.5+G23*0.5</f>
        <v>81</v>
      </c>
      <c r="I23" s="7">
        <v>1</v>
      </c>
      <c r="J23" s="7" t="s">
        <v>15</v>
      </c>
      <c r="K23" s="16"/>
    </row>
    <row r="24" spans="1:11" ht="24" customHeight="1">
      <c r="A24" s="7">
        <v>2</v>
      </c>
      <c r="B24" s="12" t="s">
        <v>56</v>
      </c>
      <c r="C24" s="12">
        <v>530129003</v>
      </c>
      <c r="D24" s="19" t="s">
        <v>59</v>
      </c>
      <c r="E24" s="12" t="s">
        <v>60</v>
      </c>
      <c r="F24" s="12">
        <v>72.5</v>
      </c>
      <c r="G24" s="11">
        <v>87.33</v>
      </c>
      <c r="H24" s="11">
        <f t="shared" si="1"/>
        <v>79.91499999999999</v>
      </c>
      <c r="I24" s="7">
        <v>2</v>
      </c>
      <c r="J24" s="7" t="s">
        <v>15</v>
      </c>
      <c r="K24" s="16"/>
    </row>
    <row r="25" spans="1:11" ht="24" customHeight="1">
      <c r="A25" s="7">
        <v>3</v>
      </c>
      <c r="B25" s="12" t="s">
        <v>56</v>
      </c>
      <c r="C25" s="12">
        <v>530129003</v>
      </c>
      <c r="D25" s="19" t="s">
        <v>61</v>
      </c>
      <c r="E25" s="12" t="s">
        <v>62</v>
      </c>
      <c r="F25" s="12">
        <v>71.5</v>
      </c>
      <c r="G25" s="11">
        <v>87.67</v>
      </c>
      <c r="H25" s="11">
        <f t="shared" si="1"/>
        <v>79.58500000000001</v>
      </c>
      <c r="I25" s="7">
        <v>3</v>
      </c>
      <c r="J25" s="7" t="s">
        <v>15</v>
      </c>
      <c r="K25" s="17"/>
    </row>
    <row r="26" spans="1:11" ht="24" customHeight="1">
      <c r="A26" s="7">
        <v>4</v>
      </c>
      <c r="B26" s="12" t="s">
        <v>56</v>
      </c>
      <c r="C26" s="12">
        <v>530129003</v>
      </c>
      <c r="D26" s="19" t="s">
        <v>63</v>
      </c>
      <c r="E26" s="12" t="s">
        <v>64</v>
      </c>
      <c r="F26" s="12">
        <v>71.5</v>
      </c>
      <c r="G26" s="11">
        <v>86</v>
      </c>
      <c r="H26" s="11">
        <f t="shared" si="1"/>
        <v>78.75</v>
      </c>
      <c r="I26" s="7">
        <v>4</v>
      </c>
      <c r="J26" s="7" t="s">
        <v>15</v>
      </c>
      <c r="K26" s="16"/>
    </row>
    <row r="27" spans="1:11" ht="24" customHeight="1">
      <c r="A27" s="7">
        <v>5</v>
      </c>
      <c r="B27" s="12" t="s">
        <v>56</v>
      </c>
      <c r="C27" s="12">
        <v>530129003</v>
      </c>
      <c r="D27" s="19" t="s">
        <v>65</v>
      </c>
      <c r="E27" s="12" t="s">
        <v>66</v>
      </c>
      <c r="F27" s="12">
        <v>71.5</v>
      </c>
      <c r="G27" s="11">
        <v>84.33</v>
      </c>
      <c r="H27" s="11">
        <f t="shared" si="1"/>
        <v>77.91499999999999</v>
      </c>
      <c r="I27" s="7">
        <v>5</v>
      </c>
      <c r="J27" s="7" t="s">
        <v>15</v>
      </c>
      <c r="K27" s="16"/>
    </row>
    <row r="28" spans="1:11" ht="24" customHeight="1">
      <c r="A28" s="7">
        <v>6</v>
      </c>
      <c r="B28" s="12" t="s">
        <v>56</v>
      </c>
      <c r="C28" s="12">
        <v>530129003</v>
      </c>
      <c r="D28" s="19" t="s">
        <v>67</v>
      </c>
      <c r="E28" s="12" t="s">
        <v>68</v>
      </c>
      <c r="F28" s="12">
        <v>80.5</v>
      </c>
      <c r="G28" s="11">
        <v>74.33</v>
      </c>
      <c r="H28" s="11">
        <f t="shared" si="1"/>
        <v>77.41499999999999</v>
      </c>
      <c r="I28" s="7">
        <v>6</v>
      </c>
      <c r="J28" s="7" t="s">
        <v>15</v>
      </c>
      <c r="K28" s="16"/>
    </row>
    <row r="29" spans="1:11" ht="24" customHeight="1">
      <c r="A29" s="7">
        <v>7</v>
      </c>
      <c r="B29" s="12" t="s">
        <v>56</v>
      </c>
      <c r="C29" s="12">
        <v>530129003</v>
      </c>
      <c r="D29" s="19" t="s">
        <v>69</v>
      </c>
      <c r="E29" s="12" t="s">
        <v>70</v>
      </c>
      <c r="F29" s="12">
        <v>70.5</v>
      </c>
      <c r="G29" s="11">
        <v>84.33</v>
      </c>
      <c r="H29" s="11">
        <f t="shared" si="1"/>
        <v>77.41499999999999</v>
      </c>
      <c r="I29" s="7">
        <v>6</v>
      </c>
      <c r="J29" s="7" t="s">
        <v>15</v>
      </c>
      <c r="K29" s="16"/>
    </row>
    <row r="30" spans="1:11" ht="24" customHeight="1">
      <c r="A30" s="7">
        <v>8</v>
      </c>
      <c r="B30" s="12" t="s">
        <v>56</v>
      </c>
      <c r="C30" s="12">
        <v>530129003</v>
      </c>
      <c r="D30" s="19" t="s">
        <v>71</v>
      </c>
      <c r="E30" s="12" t="s">
        <v>72</v>
      </c>
      <c r="F30" s="12">
        <v>70</v>
      </c>
      <c r="G30" s="11">
        <v>84.67</v>
      </c>
      <c r="H30" s="11">
        <f t="shared" si="1"/>
        <v>77.33500000000001</v>
      </c>
      <c r="I30" s="7">
        <v>8</v>
      </c>
      <c r="J30" s="7" t="s">
        <v>15</v>
      </c>
      <c r="K30" s="16"/>
    </row>
    <row r="31" spans="1:11" ht="24" customHeight="1">
      <c r="A31" s="7">
        <v>9</v>
      </c>
      <c r="B31" s="12" t="s">
        <v>56</v>
      </c>
      <c r="C31" s="12">
        <v>530129003</v>
      </c>
      <c r="D31" s="19" t="s">
        <v>73</v>
      </c>
      <c r="E31" s="12" t="s">
        <v>74</v>
      </c>
      <c r="F31" s="12">
        <v>70</v>
      </c>
      <c r="G31" s="11">
        <v>83.67</v>
      </c>
      <c r="H31" s="11">
        <f t="shared" si="1"/>
        <v>76.83500000000001</v>
      </c>
      <c r="I31" s="7">
        <v>9</v>
      </c>
      <c r="J31" s="7" t="s">
        <v>18</v>
      </c>
      <c r="K31" s="16"/>
    </row>
    <row r="32" spans="1:11" ht="24" customHeight="1">
      <c r="A32" s="7">
        <v>10</v>
      </c>
      <c r="B32" s="12" t="s">
        <v>56</v>
      </c>
      <c r="C32" s="12">
        <v>530129003</v>
      </c>
      <c r="D32" s="19" t="s">
        <v>75</v>
      </c>
      <c r="E32" s="12" t="s">
        <v>76</v>
      </c>
      <c r="F32" s="12">
        <v>71</v>
      </c>
      <c r="G32" s="11">
        <v>81.67</v>
      </c>
      <c r="H32" s="11">
        <f t="shared" si="1"/>
        <v>76.33500000000001</v>
      </c>
      <c r="I32" s="7">
        <v>10</v>
      </c>
      <c r="J32" s="7" t="s">
        <v>18</v>
      </c>
      <c r="K32" s="16"/>
    </row>
    <row r="33" spans="1:11" ht="24" customHeight="1">
      <c r="A33" s="7">
        <v>11</v>
      </c>
      <c r="B33" s="12" t="s">
        <v>56</v>
      </c>
      <c r="C33" s="12">
        <v>530129003</v>
      </c>
      <c r="D33" s="19" t="s">
        <v>77</v>
      </c>
      <c r="E33" s="12" t="s">
        <v>78</v>
      </c>
      <c r="F33" s="12">
        <v>70</v>
      </c>
      <c r="G33" s="11">
        <v>82</v>
      </c>
      <c r="H33" s="11">
        <f t="shared" si="1"/>
        <v>76</v>
      </c>
      <c r="I33" s="7">
        <v>11</v>
      </c>
      <c r="J33" s="7" t="s">
        <v>18</v>
      </c>
      <c r="K33" s="16"/>
    </row>
    <row r="34" spans="1:11" ht="24" customHeight="1">
      <c r="A34" s="7">
        <v>12</v>
      </c>
      <c r="B34" s="12" t="s">
        <v>56</v>
      </c>
      <c r="C34" s="12">
        <v>530129003</v>
      </c>
      <c r="D34" s="19" t="s">
        <v>79</v>
      </c>
      <c r="E34" s="12" t="s">
        <v>80</v>
      </c>
      <c r="F34" s="12">
        <v>70</v>
      </c>
      <c r="G34" s="11">
        <v>81.67</v>
      </c>
      <c r="H34" s="11">
        <f t="shared" si="1"/>
        <v>75.83500000000001</v>
      </c>
      <c r="I34" s="7">
        <v>12</v>
      </c>
      <c r="J34" s="7" t="s">
        <v>18</v>
      </c>
      <c r="K34" s="16"/>
    </row>
    <row r="35" spans="1:11" ht="24" customHeight="1">
      <c r="A35" s="7">
        <v>13</v>
      </c>
      <c r="B35" s="12" t="s">
        <v>56</v>
      </c>
      <c r="C35" s="12">
        <v>530129003</v>
      </c>
      <c r="D35" s="19" t="s">
        <v>81</v>
      </c>
      <c r="E35" s="12" t="s">
        <v>82</v>
      </c>
      <c r="F35" s="12">
        <v>69.5</v>
      </c>
      <c r="G35" s="11">
        <v>81.67</v>
      </c>
      <c r="H35" s="11">
        <f t="shared" si="1"/>
        <v>75.58500000000001</v>
      </c>
      <c r="I35" s="7">
        <v>13</v>
      </c>
      <c r="J35" s="7" t="s">
        <v>18</v>
      </c>
      <c r="K35" s="16"/>
    </row>
    <row r="36" spans="1:11" ht="24" customHeight="1">
      <c r="A36" s="7">
        <v>14</v>
      </c>
      <c r="B36" s="12" t="s">
        <v>56</v>
      </c>
      <c r="C36" s="12">
        <v>530129003</v>
      </c>
      <c r="D36" s="19" t="s">
        <v>83</v>
      </c>
      <c r="E36" s="12" t="s">
        <v>84</v>
      </c>
      <c r="F36" s="12">
        <v>68.5</v>
      </c>
      <c r="G36" s="11">
        <v>80.67</v>
      </c>
      <c r="H36" s="11">
        <f t="shared" si="1"/>
        <v>74.58500000000001</v>
      </c>
      <c r="I36" s="7">
        <v>14</v>
      </c>
      <c r="J36" s="7" t="s">
        <v>18</v>
      </c>
      <c r="K36" s="16"/>
    </row>
    <row r="37" spans="1:11" ht="24" customHeight="1">
      <c r="A37" s="7">
        <v>15</v>
      </c>
      <c r="B37" s="12" t="s">
        <v>56</v>
      </c>
      <c r="C37" s="12">
        <v>530129003</v>
      </c>
      <c r="D37" s="19" t="s">
        <v>85</v>
      </c>
      <c r="E37" s="12" t="s">
        <v>86</v>
      </c>
      <c r="F37" s="12">
        <v>69.5</v>
      </c>
      <c r="G37" s="11">
        <v>77.33</v>
      </c>
      <c r="H37" s="11">
        <f t="shared" si="1"/>
        <v>73.41499999999999</v>
      </c>
      <c r="I37" s="7">
        <v>15</v>
      </c>
      <c r="J37" s="7" t="s">
        <v>18</v>
      </c>
      <c r="K37" s="16"/>
    </row>
    <row r="38" spans="1:11" ht="24" customHeight="1">
      <c r="A38" s="7">
        <v>16</v>
      </c>
      <c r="B38" s="12" t="s">
        <v>56</v>
      </c>
      <c r="C38" s="12">
        <v>530129003</v>
      </c>
      <c r="D38" s="19" t="s">
        <v>87</v>
      </c>
      <c r="E38" s="12" t="s">
        <v>88</v>
      </c>
      <c r="F38" s="12">
        <v>69.5</v>
      </c>
      <c r="G38" s="11">
        <v>77</v>
      </c>
      <c r="H38" s="11">
        <f t="shared" si="1"/>
        <v>73.25</v>
      </c>
      <c r="I38" s="7">
        <v>16</v>
      </c>
      <c r="J38" s="7" t="s">
        <v>18</v>
      </c>
      <c r="K38" s="16"/>
    </row>
    <row r="39" spans="1:11" ht="24" customHeight="1">
      <c r="A39" s="7">
        <v>17</v>
      </c>
      <c r="B39" s="12" t="s">
        <v>56</v>
      </c>
      <c r="C39" s="12">
        <v>530129003</v>
      </c>
      <c r="D39" s="19" t="s">
        <v>89</v>
      </c>
      <c r="E39" s="12" t="s">
        <v>90</v>
      </c>
      <c r="F39" s="12">
        <v>68.5</v>
      </c>
      <c r="G39" s="11">
        <v>76.33</v>
      </c>
      <c r="H39" s="11">
        <f t="shared" si="1"/>
        <v>72.41499999999999</v>
      </c>
      <c r="I39" s="7">
        <v>17</v>
      </c>
      <c r="J39" s="7" t="s">
        <v>18</v>
      </c>
      <c r="K39" s="16"/>
    </row>
    <row r="40" spans="1:11" ht="24" customHeight="1">
      <c r="A40" s="7">
        <v>18</v>
      </c>
      <c r="B40" s="12" t="s">
        <v>56</v>
      </c>
      <c r="C40" s="12">
        <v>530129003</v>
      </c>
      <c r="D40" s="19" t="s">
        <v>91</v>
      </c>
      <c r="E40" s="12" t="s">
        <v>92</v>
      </c>
      <c r="F40" s="12">
        <v>68.5</v>
      </c>
      <c r="G40" s="11">
        <v>75</v>
      </c>
      <c r="H40" s="11">
        <f t="shared" si="1"/>
        <v>71.75</v>
      </c>
      <c r="I40" s="7">
        <v>18</v>
      </c>
      <c r="J40" s="7" t="s">
        <v>18</v>
      </c>
      <c r="K40" s="16"/>
    </row>
    <row r="41" spans="1:11" ht="24" customHeight="1">
      <c r="A41" s="7">
        <v>1</v>
      </c>
      <c r="B41" s="12" t="s">
        <v>93</v>
      </c>
      <c r="C41" s="12">
        <v>530129004</v>
      </c>
      <c r="D41" s="19" t="s">
        <v>94</v>
      </c>
      <c r="E41" s="12" t="s">
        <v>95</v>
      </c>
      <c r="F41" s="12">
        <v>67</v>
      </c>
      <c r="G41" s="10">
        <v>85.67</v>
      </c>
      <c r="H41" s="11">
        <f t="shared" si="1"/>
        <v>76.33500000000001</v>
      </c>
      <c r="I41" s="7">
        <v>1</v>
      </c>
      <c r="J41" s="7" t="s">
        <v>15</v>
      </c>
      <c r="K41" s="16"/>
    </row>
    <row r="42" spans="1:11" ht="24" customHeight="1">
      <c r="A42" s="7">
        <v>2</v>
      </c>
      <c r="B42" s="12" t="s">
        <v>93</v>
      </c>
      <c r="C42" s="12">
        <v>530129004</v>
      </c>
      <c r="D42" s="19" t="s">
        <v>96</v>
      </c>
      <c r="E42" s="12" t="s">
        <v>97</v>
      </c>
      <c r="F42" s="12">
        <v>67</v>
      </c>
      <c r="G42" s="10">
        <v>84.33</v>
      </c>
      <c r="H42" s="11">
        <f t="shared" si="1"/>
        <v>75.66499999999999</v>
      </c>
      <c r="I42" s="7">
        <v>2</v>
      </c>
      <c r="J42" s="7" t="s">
        <v>15</v>
      </c>
      <c r="K42" s="16"/>
    </row>
    <row r="43" spans="1:11" ht="24" customHeight="1">
      <c r="A43" s="7">
        <v>3</v>
      </c>
      <c r="B43" s="12" t="s">
        <v>93</v>
      </c>
      <c r="C43" s="12">
        <v>530129004</v>
      </c>
      <c r="D43" s="19" t="s">
        <v>98</v>
      </c>
      <c r="E43" s="12" t="s">
        <v>99</v>
      </c>
      <c r="F43" s="12">
        <v>67</v>
      </c>
      <c r="G43" s="10" t="s">
        <v>100</v>
      </c>
      <c r="H43" s="11">
        <f t="shared" si="1"/>
        <v>73.75</v>
      </c>
      <c r="I43" s="7">
        <v>3</v>
      </c>
      <c r="J43" s="7" t="s">
        <v>18</v>
      </c>
      <c r="K43" s="16"/>
    </row>
    <row r="44" spans="1:11" ht="24" customHeight="1">
      <c r="A44" s="7">
        <v>4</v>
      </c>
      <c r="B44" s="12" t="s">
        <v>93</v>
      </c>
      <c r="C44" s="12">
        <v>530129004</v>
      </c>
      <c r="D44" s="19" t="s">
        <v>101</v>
      </c>
      <c r="E44" s="12" t="s">
        <v>102</v>
      </c>
      <c r="F44" s="12">
        <v>67</v>
      </c>
      <c r="G44" s="10">
        <v>77</v>
      </c>
      <c r="H44" s="11">
        <f t="shared" si="1"/>
        <v>72</v>
      </c>
      <c r="I44" s="7">
        <v>4</v>
      </c>
      <c r="J44" s="7" t="s">
        <v>18</v>
      </c>
      <c r="K44" s="17"/>
    </row>
    <row r="45" spans="1:11" ht="24" customHeight="1">
      <c r="A45" s="7">
        <v>5</v>
      </c>
      <c r="B45" s="12" t="s">
        <v>93</v>
      </c>
      <c r="C45" s="12">
        <v>530129004</v>
      </c>
      <c r="D45" s="19" t="s">
        <v>103</v>
      </c>
      <c r="E45" s="12" t="s">
        <v>104</v>
      </c>
      <c r="F45" s="12">
        <v>67</v>
      </c>
      <c r="G45" s="10">
        <v>74.67</v>
      </c>
      <c r="H45" s="11">
        <f t="shared" si="1"/>
        <v>70.83500000000001</v>
      </c>
      <c r="I45" s="7">
        <v>5</v>
      </c>
      <c r="J45" s="7" t="s">
        <v>18</v>
      </c>
      <c r="K45" s="16"/>
    </row>
  </sheetData>
  <sheetProtection/>
  <mergeCells count="1">
    <mergeCell ref="A1:K1"/>
  </mergeCells>
  <printOptions/>
  <pageMargins left="0.39305555555555555" right="0.2361111111111111" top="0.4326388888888889" bottom="1" header="0.2361111111111111" footer="0.51180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王京</cp:lastModifiedBy>
  <dcterms:created xsi:type="dcterms:W3CDTF">2018-02-27T11:14:00Z</dcterms:created>
  <dcterms:modified xsi:type="dcterms:W3CDTF">2021-02-21T09:14:53Z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